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13_ncr:1_{63FD7188-218C-49B2-A864-85BD5E60C2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06" i="3" l="1"/>
  <c r="D905" i="3"/>
  <c r="D904" i="3"/>
  <c r="D903" i="3"/>
  <c r="D902" i="3"/>
  <c r="D901" i="3"/>
  <c r="D900" i="3"/>
  <c r="D899" i="3"/>
  <c r="C898" i="3"/>
  <c r="D898" i="3" s="1"/>
  <c r="B898" i="3"/>
  <c r="D897" i="3"/>
  <c r="D896" i="3"/>
  <c r="D895" i="3"/>
  <c r="D894" i="3"/>
  <c r="D893" i="3"/>
  <c r="C892" i="3"/>
  <c r="D892" i="3" s="1"/>
  <c r="B892" i="3"/>
  <c r="D891" i="3"/>
  <c r="D890" i="3"/>
  <c r="D889" i="3"/>
  <c r="D888" i="3"/>
  <c r="D887" i="3"/>
  <c r="C887" i="3"/>
  <c r="B887" i="3"/>
  <c r="D886" i="3"/>
  <c r="D885" i="3"/>
  <c r="D884" i="3"/>
  <c r="D883" i="3"/>
  <c r="D882" i="3"/>
  <c r="D881" i="3"/>
  <c r="D880" i="3"/>
  <c r="C879" i="3"/>
  <c r="B879" i="3"/>
  <c r="D878" i="3"/>
  <c r="D877" i="3"/>
  <c r="D876" i="3"/>
  <c r="D875" i="3"/>
  <c r="D874" i="3"/>
  <c r="D873" i="3"/>
  <c r="D872" i="3"/>
  <c r="D871" i="3"/>
  <c r="D870" i="3"/>
  <c r="D869" i="3"/>
  <c r="C868" i="3"/>
  <c r="B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C850" i="3"/>
  <c r="B850" i="3"/>
  <c r="D850" i="3" s="1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C826" i="3"/>
  <c r="D826" i="3" s="1"/>
  <c r="B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C796" i="3"/>
  <c r="D796" i="3" s="1"/>
  <c r="B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C772" i="3"/>
  <c r="B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C760" i="3"/>
  <c r="B760" i="3"/>
  <c r="D759" i="3"/>
  <c r="D758" i="3"/>
  <c r="D757" i="3"/>
  <c r="D756" i="3"/>
  <c r="D755" i="3"/>
  <c r="D754" i="3"/>
  <c r="D753" i="3"/>
  <c r="D752" i="3"/>
  <c r="D751" i="3"/>
  <c r="D750" i="3"/>
  <c r="D749" i="3"/>
  <c r="C748" i="3"/>
  <c r="B748" i="3"/>
  <c r="D748" i="3" s="1"/>
  <c r="D747" i="3"/>
  <c r="D746" i="3"/>
  <c r="D745" i="3"/>
  <c r="D744" i="3"/>
  <c r="D743" i="3"/>
  <c r="D742" i="3"/>
  <c r="D741" i="3"/>
  <c r="D740" i="3"/>
  <c r="C740" i="3"/>
  <c r="B740" i="3"/>
  <c r="D739" i="3"/>
  <c r="D738" i="3"/>
  <c r="D737" i="3"/>
  <c r="D736" i="3"/>
  <c r="D735" i="3"/>
  <c r="D734" i="3"/>
  <c r="D733" i="3"/>
  <c r="D732" i="3"/>
  <c r="D731" i="3"/>
  <c r="C730" i="3"/>
  <c r="B730" i="3"/>
  <c r="D730" i="3" s="1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C688" i="3"/>
  <c r="D688" i="3" s="1"/>
  <c r="B688" i="3"/>
  <c r="D687" i="3"/>
  <c r="D686" i="3"/>
  <c r="D685" i="3"/>
  <c r="D684" i="3"/>
  <c r="D683" i="3"/>
  <c r="C682" i="3"/>
  <c r="D682" i="3" s="1"/>
  <c r="B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C664" i="3"/>
  <c r="D664" i="3" s="1"/>
  <c r="B664" i="3"/>
  <c r="D663" i="3"/>
  <c r="D662" i="3"/>
  <c r="D661" i="3"/>
  <c r="D660" i="3"/>
  <c r="C659" i="3"/>
  <c r="D659" i="3" s="1"/>
  <c r="B659" i="3"/>
  <c r="D658" i="3"/>
  <c r="D657" i="3"/>
  <c r="D656" i="3"/>
  <c r="D655" i="3"/>
  <c r="C654" i="3"/>
  <c r="D654" i="3" s="1"/>
  <c r="B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C573" i="3"/>
  <c r="B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C537" i="3"/>
  <c r="B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C519" i="3"/>
  <c r="B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C495" i="3"/>
  <c r="B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C383" i="3"/>
  <c r="D383" i="3" s="1"/>
  <c r="B383" i="3"/>
  <c r="D382" i="3"/>
  <c r="D381" i="3"/>
  <c r="D380" i="3"/>
  <c r="D379" i="3"/>
  <c r="D378" i="3"/>
  <c r="D377" i="3"/>
  <c r="D376" i="3"/>
  <c r="D375" i="3"/>
  <c r="D374" i="3"/>
  <c r="D373" i="3"/>
  <c r="D372" i="3"/>
  <c r="C371" i="3"/>
  <c r="B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C287" i="3"/>
  <c r="B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C173" i="3"/>
  <c r="D173" i="3" s="1"/>
  <c r="B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C149" i="3"/>
  <c r="B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C65" i="3"/>
  <c r="B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D868" i="3" l="1"/>
  <c r="D149" i="3"/>
  <c r="D495" i="3"/>
  <c r="D371" i="3"/>
  <c r="D519" i="3"/>
  <c r="D772" i="3"/>
  <c r="D573" i="3"/>
  <c r="D879" i="3"/>
  <c r="D287" i="3"/>
</calcChain>
</file>

<file path=xl/sharedStrings.xml><?xml version="1.0" encoding="utf-8"?>
<sst xmlns="http://schemas.openxmlformats.org/spreadsheetml/2006/main" count="1045" uniqueCount="969">
  <si>
    <t>PID</t>
  </si>
  <si>
    <t>LIC-ENT-10YR</t>
  </si>
  <si>
    <t>LIC-ENT-1D</t>
  </si>
  <si>
    <t>LIC-ENT-1YR</t>
  </si>
  <si>
    <t>LIC-ENT-3YR</t>
  </si>
  <si>
    <t>LIC-ENT-5YR</t>
  </si>
  <si>
    <t>LIC-ENT-7YR</t>
  </si>
  <si>
    <t>LIC-MG21-ENT-10Y</t>
  </si>
  <si>
    <t>LIC-MG21-ENT-1D</t>
  </si>
  <si>
    <t>LIC-MG21-ENT-1Y</t>
  </si>
  <si>
    <t>LIC-MG21-ENT-3Y</t>
  </si>
  <si>
    <t>LIC-MG21-ENT-5Y</t>
  </si>
  <si>
    <t>LIC-MG21-ENT-7Y</t>
  </si>
  <si>
    <t>LIC-MG41-ENT-10Y</t>
  </si>
  <si>
    <t>LIC-MG41-ENT-1D</t>
  </si>
  <si>
    <t>LIC-MG41-ENT-1Y</t>
  </si>
  <si>
    <t>LIC-MG41-ENT-3Y</t>
  </si>
  <si>
    <t>LIC-MG41-ENT-5Y</t>
  </si>
  <si>
    <t>LIC-MG41-ENT-7Y</t>
  </si>
  <si>
    <t>LIC-MR-ADV-1D</t>
  </si>
  <si>
    <t>LIC-MR-ADV-1Y</t>
  </si>
  <si>
    <t>LIC-MR-ADV-3Y</t>
  </si>
  <si>
    <t>LIC-MR-ADV-5Y</t>
  </si>
  <si>
    <t>LIC-MR-UPGR-1D</t>
  </si>
  <si>
    <t>LIC-MR-UPGR-1Y</t>
  </si>
  <si>
    <t>LIC-MR-UPGR-3Y</t>
  </si>
  <si>
    <t>LIC-MR-UPGR-5Y</t>
  </si>
  <si>
    <t>LIC-MS120-24-10YR</t>
  </si>
  <si>
    <t>LIC-MS120-24-1D</t>
  </si>
  <si>
    <t>LIC-MS120-24-1YR</t>
  </si>
  <si>
    <t>LIC-MS120-24-3YR</t>
  </si>
  <si>
    <t>LIC-MS120-24-5YR</t>
  </si>
  <si>
    <t>LIC-MS120-24-7YR</t>
  </si>
  <si>
    <t>LIC-MS120-24P-10YR</t>
  </si>
  <si>
    <t>LIC-MS120-24P-1YR</t>
  </si>
  <si>
    <t>LIC-MS120-24P-3YR</t>
  </si>
  <si>
    <t>LIC-MS120-24P-5YR</t>
  </si>
  <si>
    <t>LIC-MS120-24P-7YR</t>
  </si>
  <si>
    <t>LIC-MS120-48-10YR</t>
  </si>
  <si>
    <t>LIC-MS120-48-1D</t>
  </si>
  <si>
    <t>LIC-MS120-48-1YR</t>
  </si>
  <si>
    <t>LIC-MS120-48-3YR</t>
  </si>
  <si>
    <t>LIC-MS120-48-5YR</t>
  </si>
  <si>
    <t>LIC-MS120-48-7YR</t>
  </si>
  <si>
    <t>LIC-MS120-48FP-10Y</t>
  </si>
  <si>
    <t>LIC-MS120-48FP-1D</t>
  </si>
  <si>
    <t>LIC-MS120-48FP-1YR</t>
  </si>
  <si>
    <t>LIC-MS120-48FP-3YR</t>
  </si>
  <si>
    <t>LIC-MS120-48FP-5YR</t>
  </si>
  <si>
    <t>LIC-MS120-48FP-7YR</t>
  </si>
  <si>
    <t>LIC-MS120-48LP-10Y</t>
  </si>
  <si>
    <t>LIC-MS120-48LP-1D</t>
  </si>
  <si>
    <t>LIC-MS120-48LP-1YR</t>
  </si>
  <si>
    <t>LIC-MS120-48LP-3YR</t>
  </si>
  <si>
    <t>LIC-MS120-48LP-5YR</t>
  </si>
  <si>
    <t>LIC-MS120-48LP-7YR</t>
  </si>
  <si>
    <t>LIC-MS120-8-10YR</t>
  </si>
  <si>
    <t>LIC-MS120-8-1D</t>
  </si>
  <si>
    <t>LIC-MS120-8-1YR</t>
  </si>
  <si>
    <t>LIC-MS120-8-3YR</t>
  </si>
  <si>
    <t>LIC-MS120-8-5YR</t>
  </si>
  <si>
    <t>LIC-MS120-8-7YR</t>
  </si>
  <si>
    <t>LIC-MS120-8FP-10YR</t>
  </si>
  <si>
    <t>LIC-MS120-8FP-1D</t>
  </si>
  <si>
    <t>LIC-MS120-8FP-1YR</t>
  </si>
  <si>
    <t>LIC-MS120-8FP-3YR</t>
  </si>
  <si>
    <t>LIC-MS120-8FP-5YR</t>
  </si>
  <si>
    <t>LIC-MS120-8FP-7YR</t>
  </si>
  <si>
    <t>LIC-MS120-8LP-10YR</t>
  </si>
  <si>
    <t>LIC-MS120-8LP-1D</t>
  </si>
  <si>
    <t>LIC-MS120-8LP-1YR</t>
  </si>
  <si>
    <t>LIC-MS120-8LP-3YR</t>
  </si>
  <si>
    <t>LIC-MS120-8LP-5YR</t>
  </si>
  <si>
    <t>LIC-MS120-8LP-7YR</t>
  </si>
  <si>
    <t>LIC-MS125-24-10Y</t>
  </si>
  <si>
    <t>LIC-MS125-24-1D</t>
  </si>
  <si>
    <t>LIC-MS125-24-1Y</t>
  </si>
  <si>
    <t>LIC-MS125-24-3Y</t>
  </si>
  <si>
    <t>LIC-MS125-24-5Y</t>
  </si>
  <si>
    <t>LIC-MS125-24-7Y</t>
  </si>
  <si>
    <t>LIC-MS125-24P-10Y</t>
  </si>
  <si>
    <t>LIC-MS125-24P-1D</t>
  </si>
  <si>
    <t>LIC-MS125-24P-1Y</t>
  </si>
  <si>
    <t>LIC-MS125-24P-3Y</t>
  </si>
  <si>
    <t>LIC-MS125-24P-5Y</t>
  </si>
  <si>
    <t>LIC-MS125-24P-7Y</t>
  </si>
  <si>
    <t>LIC-MS125-48-10Y</t>
  </si>
  <si>
    <t>LIC-MS125-48-1D</t>
  </si>
  <si>
    <t>LIC-MS125-48-1Y</t>
  </si>
  <si>
    <t>LIC-MS125-48-3Y</t>
  </si>
  <si>
    <t>LIC-MS125-48-5Y</t>
  </si>
  <si>
    <t>LIC-MS125-48-7Y</t>
  </si>
  <si>
    <t>LIC-MS125-48FP-10Y</t>
  </si>
  <si>
    <t>LIC-MS125-48FP-1D</t>
  </si>
  <si>
    <t>LIC-MS125-48FP-1Y</t>
  </si>
  <si>
    <t>LIC-MS125-48FP-3Y</t>
  </si>
  <si>
    <t>LIC-MS125-48FP-5Y</t>
  </si>
  <si>
    <t>LIC-MS125-48FP-7Y</t>
  </si>
  <si>
    <t>LIC-MS125-48LP-10Y</t>
  </si>
  <si>
    <t>LIC-MS125-48LP-1D</t>
  </si>
  <si>
    <t>LIC-MS125-48LP-1Y</t>
  </si>
  <si>
    <t>LIC-MS125-48LP-3Y</t>
  </si>
  <si>
    <t>LIC-MS125-48LP-5Y</t>
  </si>
  <si>
    <t>LIC-MS125-48LP-7Y</t>
  </si>
  <si>
    <t>LIC-MS210-24-10YR</t>
  </si>
  <si>
    <t>LIC-MS210-24-1D</t>
  </si>
  <si>
    <t>LIC-MS210-24-1YR</t>
  </si>
  <si>
    <t>LIC-MS210-24-3YR</t>
  </si>
  <si>
    <t>LIC-MS210-24-5YR</t>
  </si>
  <si>
    <t>LIC-MS210-24-7YR</t>
  </si>
  <si>
    <t>LIC-MS210-24P-10YR</t>
  </si>
  <si>
    <t>LIC-MS210-24P-1D</t>
  </si>
  <si>
    <t>LIC-MS210-24P-1YR</t>
  </si>
  <si>
    <t>LIC-MS210-24P-3YR</t>
  </si>
  <si>
    <t>LIC-MS210-24P-5YR</t>
  </si>
  <si>
    <t>LIC-MS210-24P-7YR</t>
  </si>
  <si>
    <t>LIC-MS210-48-10YR</t>
  </si>
  <si>
    <t>LIC-MS210-48-1YR</t>
  </si>
  <si>
    <t>LIC-MS210-48-3YR</t>
  </si>
  <si>
    <t>LIC-MS210-48-5YR</t>
  </si>
  <si>
    <t>LIC-MS210-48-7YR</t>
  </si>
  <si>
    <t>LIC-MS210-48FP-10Y</t>
  </si>
  <si>
    <t>LIC-MS210-48FP-1D</t>
  </si>
  <si>
    <t>LIC-MS210-48FP-1YR</t>
  </si>
  <si>
    <t>LIC-MS210-48FP-3YR</t>
  </si>
  <si>
    <t>LIC-MS210-48FP-5YR</t>
  </si>
  <si>
    <t>LIC-MS210-48FP-7YR</t>
  </si>
  <si>
    <t>LIC-MS210-48LP-10Y</t>
  </si>
  <si>
    <t>LIC-MS210-48LP-1D</t>
  </si>
  <si>
    <t>LIC-MS210-48LP-1YR</t>
  </si>
  <si>
    <t>LIC-MS210-48LP-3YR</t>
  </si>
  <si>
    <t>LIC-MS210-48LP-5YR</t>
  </si>
  <si>
    <t>LIC-MS210-48LP-7YR</t>
  </si>
  <si>
    <t>LIC-MS220-24-10YR</t>
  </si>
  <si>
    <t>LIC-MS220-24-1D</t>
  </si>
  <si>
    <t>LIC-MS220-24-1YR</t>
  </si>
  <si>
    <t>LIC-MS220-24-3YR</t>
  </si>
  <si>
    <t>LIC-MS220-24-5YR</t>
  </si>
  <si>
    <t>LIC-MS220-24-7YR</t>
  </si>
  <si>
    <t>LIC-MS220-24P-10YR</t>
  </si>
  <si>
    <t>LIC-MS220-24P-1YR</t>
  </si>
  <si>
    <t>LIC-MS220-24P-3YR</t>
  </si>
  <si>
    <t>LIC-MS220-24P-5YR</t>
  </si>
  <si>
    <t>LIC-MS220-24P-7YR</t>
  </si>
  <si>
    <t>LIC-MS220-48-10YR</t>
  </si>
  <si>
    <t>LIC-MS220-48-1D</t>
  </si>
  <si>
    <t>LIC-MS220-48-1YR</t>
  </si>
  <si>
    <t>LIC-MS220-48-3YR</t>
  </si>
  <si>
    <t>LIC-MS220-48-5YR</t>
  </si>
  <si>
    <t>LIC-MS220-48-7YR</t>
  </si>
  <si>
    <t>LIC-MS220-48FP-10Y</t>
  </si>
  <si>
    <t>LIC-MS220-48FP-1D</t>
  </si>
  <si>
    <t>LIC-MS220-48FP-1YR</t>
  </si>
  <si>
    <t>LIC-MS220-48FP-3YR</t>
  </si>
  <si>
    <t>LIC-MS220-48FP-5YR</t>
  </si>
  <si>
    <t>LIC-MS220-48FP-7YR</t>
  </si>
  <si>
    <t>LIC-MS220-48LP-10Y</t>
  </si>
  <si>
    <t>LIC-MS220-48LP-1D</t>
  </si>
  <si>
    <t>LIC-MS220-48LP-1YR</t>
  </si>
  <si>
    <t>LIC-MS220-48LP-3YR</t>
  </si>
  <si>
    <t>LIC-MS220-48LP-5YR</t>
  </si>
  <si>
    <t>LIC-MS220-48LP-7YR</t>
  </si>
  <si>
    <t>LIC-MS220-8-10YR</t>
  </si>
  <si>
    <t>LIC-MS220-8-1D</t>
  </si>
  <si>
    <t>LIC-MS220-8-1YR</t>
  </si>
  <si>
    <t>LIC-MS220-8-3YR</t>
  </si>
  <si>
    <t>LIC-MS220-8-5YR</t>
  </si>
  <si>
    <t>LIC-MS220-8-7YR</t>
  </si>
  <si>
    <t>LIC-MS220-8P-10YR</t>
  </si>
  <si>
    <t>LIC-MS220-8P-1D</t>
  </si>
  <si>
    <t>LIC-MS220-8P-1YR</t>
  </si>
  <si>
    <t>LIC-MS220-8P-3YR</t>
  </si>
  <si>
    <t>LIC-MS220-8P-5YR</t>
  </si>
  <si>
    <t>LIC-MS220-8P-7YR</t>
  </si>
  <si>
    <t>LIC-MS22-10YR</t>
  </si>
  <si>
    <t>LIC-MS22-1D</t>
  </si>
  <si>
    <t>LIC-MS22-1YR</t>
  </si>
  <si>
    <t>LIC-MS22-3YR</t>
  </si>
  <si>
    <t>LIC-MS225-24-10YR</t>
  </si>
  <si>
    <t>LIC-MS225-24-1D</t>
  </si>
  <si>
    <t>LIC-MS225-24-1YR</t>
  </si>
  <si>
    <t>LIC-MS225-24-3YR</t>
  </si>
  <si>
    <t>LIC-MS225-24-5YR</t>
  </si>
  <si>
    <t>LIC-MS225-24-7YR</t>
  </si>
  <si>
    <t>LIC-MS225-24P-10YR</t>
  </si>
  <si>
    <t>LIC-MS225-24P-1D</t>
  </si>
  <si>
    <t>LIC-MS225-24P-1YR</t>
  </si>
  <si>
    <t>LIC-MS225-24P-3YR</t>
  </si>
  <si>
    <t>LIC-MS225-24P-5YR</t>
  </si>
  <si>
    <t>LIC-MS225-24P-7YR</t>
  </si>
  <si>
    <t>LIC-MS225-48-10YR</t>
  </si>
  <si>
    <t>LIC-MS225-48-1D</t>
  </si>
  <si>
    <t>LIC-MS225-48-1YR</t>
  </si>
  <si>
    <t>LIC-MS225-48-3YR</t>
  </si>
  <si>
    <t>LIC-MS225-48-5YR</t>
  </si>
  <si>
    <t>LIC-MS225-48-7YR</t>
  </si>
  <si>
    <t>LIC-MS225-48FP-10Y</t>
  </si>
  <si>
    <t>LIC-MS225-48FP-1D</t>
  </si>
  <si>
    <t>LIC-MS225-48FP-1YR</t>
  </si>
  <si>
    <t>LIC-MS225-48FP-3YR</t>
  </si>
  <si>
    <t>LIC-MS225-48FP-5YR</t>
  </si>
  <si>
    <t>LIC-MS225-48FP-7YR</t>
  </si>
  <si>
    <t>LIC-MS225-48LP-10Y</t>
  </si>
  <si>
    <t>LIC-MS225-48LP-1D</t>
  </si>
  <si>
    <t>LIC-MS225-48LP-1YR</t>
  </si>
  <si>
    <t>LIC-MS225-48LP-3YR</t>
  </si>
  <si>
    <t>LIC-MS225-48LP-5YR</t>
  </si>
  <si>
    <t>LIC-MS225-48LP-7YR</t>
  </si>
  <si>
    <t>LIC-MS22-5YR</t>
  </si>
  <si>
    <t>LIC-MS22-7YR</t>
  </si>
  <si>
    <t>LIC-MS22P-10YR</t>
  </si>
  <si>
    <t>LIC-MS22P-1D</t>
  </si>
  <si>
    <t>LIC-MS22P-1YR</t>
  </si>
  <si>
    <t>LIC-MS22P-3YR</t>
  </si>
  <si>
    <t>LIC-MS22P-5YR</t>
  </si>
  <si>
    <t>LIC-MS22P-7YR</t>
  </si>
  <si>
    <t>LIC-MS250-24-10YR</t>
  </si>
  <si>
    <t>LIC-MS250-24-1D</t>
  </si>
  <si>
    <t>LIC-MS250-24-1YR</t>
  </si>
  <si>
    <t>LIC-MS250-24-3YR</t>
  </si>
  <si>
    <t>LIC-MS250-24-5YR</t>
  </si>
  <si>
    <t>LIC-MS250-24-7YR</t>
  </si>
  <si>
    <t>LIC-MS250-24P-10YR</t>
  </si>
  <si>
    <t>LIC-MS250-24P-1D</t>
  </si>
  <si>
    <t>LIC-MS250-24P-1YR</t>
  </si>
  <si>
    <t>LIC-MS250-24P-3YR</t>
  </si>
  <si>
    <t>LIC-MS250-24P-5YR</t>
  </si>
  <si>
    <t>LIC-MS250-24P-7YR</t>
  </si>
  <si>
    <t>LIC-MS250-48-10YR</t>
  </si>
  <si>
    <t>LIC-MS250-48-1D</t>
  </si>
  <si>
    <t>LIC-MS250-48-1YR</t>
  </si>
  <si>
    <t>LIC-MS250-48-3YR</t>
  </si>
  <si>
    <t>LIC-MS250-48-5YR</t>
  </si>
  <si>
    <t>LIC-MS250-48-7YR</t>
  </si>
  <si>
    <t>LIC-MS250-48FP-10Y</t>
  </si>
  <si>
    <t>LIC-MS250-48FP-1D</t>
  </si>
  <si>
    <t>LIC-MS250-48FP-1YR</t>
  </si>
  <si>
    <t>LIC-MS250-48FP-3YR</t>
  </si>
  <si>
    <t>LIC-MS250-48FP-5YR</t>
  </si>
  <si>
    <t>LIC-MS250-48FP-7YR</t>
  </si>
  <si>
    <t>LIC-MS250-48LP-10Y</t>
  </si>
  <si>
    <t>LIC-MS250-48LP-1D</t>
  </si>
  <si>
    <t>LIC-MS250-48LP-1YR</t>
  </si>
  <si>
    <t>LIC-MS250-48LP-3YR</t>
  </si>
  <si>
    <t>LIC-MS250-48LP-5YR</t>
  </si>
  <si>
    <t>LIC-MS250-48LP-7YR</t>
  </si>
  <si>
    <t>LIC-MS320-24-10YR</t>
  </si>
  <si>
    <t>LIC-MS320-24-1D</t>
  </si>
  <si>
    <t>LIC-MS320-24-1YR</t>
  </si>
  <si>
    <t>LIC-MS320-24-3YR</t>
  </si>
  <si>
    <t>LIC-MS320-24-5YR</t>
  </si>
  <si>
    <t>LIC-MS320-24-7YR</t>
  </si>
  <si>
    <t>LIC-MS320-24P-10YR</t>
  </si>
  <si>
    <t>LIC-MS320-24P-1YR</t>
  </si>
  <si>
    <t>LIC-MS320-24P-3YR</t>
  </si>
  <si>
    <t>LIC-MS320-24P-5YR</t>
  </si>
  <si>
    <t>LIC-MS320-24P-7YR</t>
  </si>
  <si>
    <t>LIC-MS320-48-10YR</t>
  </si>
  <si>
    <t>LIC-MS320-48-1D</t>
  </si>
  <si>
    <t>LIC-MS320-48-1YR</t>
  </si>
  <si>
    <t>LIC-MS320-48-3YR</t>
  </si>
  <si>
    <t>LIC-MS320-48-5YR</t>
  </si>
  <si>
    <t>LIC-MS320-48-7YR</t>
  </si>
  <si>
    <t>LIC-MS320-48FP-10Y</t>
  </si>
  <si>
    <t>LIC-MS320-48FP-1D</t>
  </si>
  <si>
    <t>LIC-MS320-48FP-1YR</t>
  </si>
  <si>
    <t>LIC-MS320-48FP-3YR</t>
  </si>
  <si>
    <t>LIC-MS320-48FP-5YR</t>
  </si>
  <si>
    <t>LIC-MS320-48FP-7YR</t>
  </si>
  <si>
    <t>LIC-MS320-48LP-10Y</t>
  </si>
  <si>
    <t>LIC-MS320-48LP-1D</t>
  </si>
  <si>
    <t>LIC-MS320-48LP-1YR</t>
  </si>
  <si>
    <t>LIC-MS320-48LP-3YR</t>
  </si>
  <si>
    <t>LIC-MS320-48LP-5YR</t>
  </si>
  <si>
    <t>LIC-MS320-48LP-7YR</t>
  </si>
  <si>
    <t>LIC-MS350-24-10YR</t>
  </si>
  <si>
    <t>LIC-MS350-24-1D</t>
  </si>
  <si>
    <t>LIC-MS350-24-1YR</t>
  </si>
  <si>
    <t>LIC-MS350-24-3YR</t>
  </si>
  <si>
    <t>LIC-MS350-24-5YR</t>
  </si>
  <si>
    <t>LIC-MS350-24-7YR</t>
  </si>
  <si>
    <t>LIC-MS350-24P-10YR</t>
  </si>
  <si>
    <t>LIC-MS350-24P-1D</t>
  </si>
  <si>
    <t>LIC-MS350-24P-1YR</t>
  </si>
  <si>
    <t>LIC-MS350-24P-3YR</t>
  </si>
  <si>
    <t>LIC-MS350-24P-5YR</t>
  </si>
  <si>
    <t>LIC-MS350-24P-7YR</t>
  </si>
  <si>
    <t>LIC-MS350-24X-10YR</t>
  </si>
  <si>
    <t>LIC-MS350-24X-1D</t>
  </si>
  <si>
    <t>LIC-MS350-24X-1YR</t>
  </si>
  <si>
    <t>LIC-MS350-24X-3YR</t>
  </si>
  <si>
    <t>LIC-MS350-24X-5YR</t>
  </si>
  <si>
    <t>LIC-MS350-24X-7YR</t>
  </si>
  <si>
    <t>LIC-MS350-48-10YR</t>
  </si>
  <si>
    <t>LIC-MS350-48-1D</t>
  </si>
  <si>
    <t>LIC-MS350-48-1YR</t>
  </si>
  <si>
    <t>LIC-MS350-48-3YR</t>
  </si>
  <si>
    <t>LIC-MS350-48-5YR</t>
  </si>
  <si>
    <t>LIC-MS350-48-7YR</t>
  </si>
  <si>
    <t>LIC-MS350-48FP-10Y</t>
  </si>
  <si>
    <t>LIC-MS350-48FP-1D</t>
  </si>
  <si>
    <t>LIC-MS350-48FP-1YR</t>
  </si>
  <si>
    <t>LIC-MS350-48FP-3YR</t>
  </si>
  <si>
    <t>LIC-MS350-48FP-5YR</t>
  </si>
  <si>
    <t>LIC-MS350-48FP-7YR</t>
  </si>
  <si>
    <t>LIC-MS350-48LP-10Y</t>
  </si>
  <si>
    <t>LIC-MS350-48LP-1D</t>
  </si>
  <si>
    <t>LIC-MS350-48LP-1YR</t>
  </si>
  <si>
    <t>LIC-MS350-48LP-3YR</t>
  </si>
  <si>
    <t>LIC-MS350-48LP-5YR</t>
  </si>
  <si>
    <t>LIC-MS350-48LP-7YR</t>
  </si>
  <si>
    <t>LIC-MS355-24X-10YR</t>
  </si>
  <si>
    <t>LIC-MS355-24X-1D</t>
  </si>
  <si>
    <t>LIC-MS355-24X-1YR</t>
  </si>
  <si>
    <t>LIC-MS355-24X2-10Y</t>
  </si>
  <si>
    <t>LIC-MS355-24X2-1D</t>
  </si>
  <si>
    <t>LIC-MS355-24X2-1YR</t>
  </si>
  <si>
    <t>LIC-MS355-24X2-3YR</t>
  </si>
  <si>
    <t>LIC-MS355-24X2-5YR</t>
  </si>
  <si>
    <t>LIC-MS355-24X2-7YR</t>
  </si>
  <si>
    <t>LIC-MS355-24X-3YR</t>
  </si>
  <si>
    <t>LIC-MS355-24X-5YR</t>
  </si>
  <si>
    <t>LIC-MS355-24X-7YR</t>
  </si>
  <si>
    <t>LIC-MS355-48X-10YR</t>
  </si>
  <si>
    <t>LIC-MS355-48X-1D</t>
  </si>
  <si>
    <t>LIC-MS355-48X-1YR</t>
  </si>
  <si>
    <t>LIC-MS355-48X2-10Y</t>
  </si>
  <si>
    <t>LIC-MS355-48X2-1D</t>
  </si>
  <si>
    <t>LIC-MS355-48X2-1YR</t>
  </si>
  <si>
    <t>LIC-MS355-48X2-3YR</t>
  </si>
  <si>
    <t>LIC-MS355-48X2-5YR</t>
  </si>
  <si>
    <t>LIC-MS355-48X2-7YR</t>
  </si>
  <si>
    <t>LIC-MS355-48X-3YR</t>
  </si>
  <si>
    <t>LIC-MS355-48X-5YR</t>
  </si>
  <si>
    <t>LIC-MS355-48X-7YR</t>
  </si>
  <si>
    <t>LIC-MS390-24A-10Y</t>
  </si>
  <si>
    <t>LIC-MS390-24A-1Y</t>
  </si>
  <si>
    <t>LIC-MS390-24A-3Y</t>
  </si>
  <si>
    <t>LIC-MS390-24A-5Y</t>
  </si>
  <si>
    <t>LIC-MS390-24A-7Y</t>
  </si>
  <si>
    <t>LIC-MS390-24E-10Y</t>
  </si>
  <si>
    <t>LIC-MS390-24E-1D</t>
  </si>
  <si>
    <t>LIC-MS390-24E-1Y</t>
  </si>
  <si>
    <t>LIC-MS390-24E-3Y</t>
  </si>
  <si>
    <t>LIC-MS390-24E-5Y</t>
  </si>
  <si>
    <t>LIC-MS390-24E-7Y</t>
  </si>
  <si>
    <t>LIC-MS390-48A-10Y</t>
  </si>
  <si>
    <t>LIC-MS390-48A-1Y</t>
  </si>
  <si>
    <t>LIC-MS390-48A-3Y</t>
  </si>
  <si>
    <t>LIC-MS390-48A-5Y</t>
  </si>
  <si>
    <t>LIC-MS390-48A-7Y</t>
  </si>
  <si>
    <t>LIC-MS390-48E-10Y</t>
  </si>
  <si>
    <t>LIC-MS390-48E-1D</t>
  </si>
  <si>
    <t>LIC-MS390-48E-1Y</t>
  </si>
  <si>
    <t>LIC-MS390-48E-3Y</t>
  </si>
  <si>
    <t>LIC-MS390-48E-5Y</t>
  </si>
  <si>
    <t>LIC-MS390-48E-7Y</t>
  </si>
  <si>
    <t>LIC-MS410-16-10YR</t>
  </si>
  <si>
    <t>LIC-MS410-16-1D</t>
  </si>
  <si>
    <t>LIC-MS410-16-1YR</t>
  </si>
  <si>
    <t>LIC-MS410-16-3YR</t>
  </si>
  <si>
    <t>LIC-MS410-16-5YR</t>
  </si>
  <si>
    <t>LIC-MS410-16-7YR</t>
  </si>
  <si>
    <t>LIC-MS410-32-10YR</t>
  </si>
  <si>
    <t>LIC-MS410-32-1D</t>
  </si>
  <si>
    <t>LIC-MS410-32-1YR</t>
  </si>
  <si>
    <t>LIC-MS410-32-3YR</t>
  </si>
  <si>
    <t>LIC-MS410-32-5YR</t>
  </si>
  <si>
    <t>LIC-MS410-32-7YR</t>
  </si>
  <si>
    <t>LIC-MS420-24-10YR</t>
  </si>
  <si>
    <t>LIC-MS420-24-1D</t>
  </si>
  <si>
    <t>LIC-MS420-24-1YR</t>
  </si>
  <si>
    <t>LIC-MS420-24-3YR</t>
  </si>
  <si>
    <t>LIC-MS420-24-5YR</t>
  </si>
  <si>
    <t>LIC-MS420-24-7YR</t>
  </si>
  <si>
    <t>LIC-MS420-48-10YR</t>
  </si>
  <si>
    <t>LIC-MS420-48-1D</t>
  </si>
  <si>
    <t>LIC-MS420-48-1YR</t>
  </si>
  <si>
    <t>LIC-MS420-48-3YR</t>
  </si>
  <si>
    <t>LIC-MS420-48-5YR</t>
  </si>
  <si>
    <t>LIC-MS420-48-7YR</t>
  </si>
  <si>
    <t>LIC-MS42-10YR</t>
  </si>
  <si>
    <t>LIC-MS42-1D</t>
  </si>
  <si>
    <t>LIC-MS42-1YR</t>
  </si>
  <si>
    <t>LIC-MS42-3YR</t>
  </si>
  <si>
    <t>LIC-MS425-16-10YR</t>
  </si>
  <si>
    <t>LIC-MS425-16-1D</t>
  </si>
  <si>
    <t>LIC-MS425-16-1YR</t>
  </si>
  <si>
    <t>LIC-MS425-16-3YR</t>
  </si>
  <si>
    <t>LIC-MS425-16-5YR</t>
  </si>
  <si>
    <t>LIC-MS425-16-7YR</t>
  </si>
  <si>
    <t>LIC-MS425-32-10YR</t>
  </si>
  <si>
    <t>LIC-MS425-32-1D</t>
  </si>
  <si>
    <t>LIC-MS425-32-1YR</t>
  </si>
  <si>
    <t>LIC-MS425-32-3YR</t>
  </si>
  <si>
    <t>LIC-MS425-32-5YR</t>
  </si>
  <si>
    <t>LIC-MS425-32-7YR</t>
  </si>
  <si>
    <t>LIC-MS42-5YR</t>
  </si>
  <si>
    <t>LIC-MS42-7YR</t>
  </si>
  <si>
    <t>LIC-MS42P-10YR</t>
  </si>
  <si>
    <t>LIC-MS42P-1D</t>
  </si>
  <si>
    <t>LIC-MS42P-1YR</t>
  </si>
  <si>
    <t>LIC-MS42P-3YR</t>
  </si>
  <si>
    <t>LIC-MS42P-5YR</t>
  </si>
  <si>
    <t>LIC-MS42P-7YR</t>
  </si>
  <si>
    <t>LIC-MS450-12-10YR</t>
  </si>
  <si>
    <t>LIC-MS450-12-1D</t>
  </si>
  <si>
    <t>LIC-MS450-12-1YR</t>
  </si>
  <si>
    <t>LIC-MS450-12-3YR</t>
  </si>
  <si>
    <t>LIC-MS450-12-5YR</t>
  </si>
  <si>
    <t>LIC-MS450-12-7YR</t>
  </si>
  <si>
    <t>LIC-MX100-ENT-10YR</t>
  </si>
  <si>
    <t>LIC-MX100-ENT-1D</t>
  </si>
  <si>
    <t>LIC-MX100-ENT-1YR</t>
  </si>
  <si>
    <t>LIC-MX100-ENT-3YR</t>
  </si>
  <si>
    <t>LIC-MX100-ENT-5YR</t>
  </si>
  <si>
    <t>LIC-MX100-ENT-7YR</t>
  </si>
  <si>
    <t>LIC-MX100-SDW-10Y</t>
  </si>
  <si>
    <t>LIC-MX100-SDW-1D</t>
  </si>
  <si>
    <t>LIC-MX100-SDW-1Y</t>
  </si>
  <si>
    <t>LIC-MX100-SDW-3Y</t>
  </si>
  <si>
    <t>LIC-MX100-SDW-5Y</t>
  </si>
  <si>
    <t>LIC-MX100-SDW-7Y</t>
  </si>
  <si>
    <t>LIC-MX100-SEC-10YR</t>
  </si>
  <si>
    <t>LIC-MX100-SEC-1D</t>
  </si>
  <si>
    <t>LIC-MX100-SEC-1YR</t>
  </si>
  <si>
    <t>LIC-MX100-SEC-5YR</t>
  </si>
  <si>
    <t>LIC-MX100-SEC-7YR</t>
  </si>
  <si>
    <t>LIC-MX105-ENT-10Y</t>
  </si>
  <si>
    <t>LIC-MX105-ENT-1D</t>
  </si>
  <si>
    <t>LIC-MX105-ENT-1Y</t>
  </si>
  <si>
    <t>LIC-MX105-ENT-3Y</t>
  </si>
  <si>
    <t>LIC-MX105-ENT-5Y</t>
  </si>
  <si>
    <t>LIC-MX105-ENT-7Y</t>
  </si>
  <si>
    <t>LIC-MX105-SDW-10Y</t>
  </si>
  <si>
    <t>LIC-MX105-SDW-1D</t>
  </si>
  <si>
    <t>LIC-MX105-SDW-1Y</t>
  </si>
  <si>
    <t>LIC-MX105-SDW-3Y</t>
  </si>
  <si>
    <t>LIC-MX105-SDW-5Y</t>
  </si>
  <si>
    <t>LIC-MX105-SDW-7Y</t>
  </si>
  <si>
    <t>LIC-MX105-SEC-10Y</t>
  </si>
  <si>
    <t>LIC-MX105-SEC-1D</t>
  </si>
  <si>
    <t>LIC-MX105-SEC-1Y</t>
  </si>
  <si>
    <t>LIC-MX105-SEC-3Y</t>
  </si>
  <si>
    <t>LIC-MX105-SEC-5Y</t>
  </si>
  <si>
    <t>LIC-MX105-SEC-7Y</t>
  </si>
  <si>
    <t>LIC-MX250-ENT-10YR</t>
  </si>
  <si>
    <t>LIC-MX250-ENT-1D</t>
  </si>
  <si>
    <t>LIC-MX250-ENT-1YR</t>
  </si>
  <si>
    <t>LIC-MX250-ENT-5YR</t>
  </si>
  <si>
    <t>LIC-MX250-ENT-7YR</t>
  </si>
  <si>
    <t>LIC-MX250-SDW-10Y</t>
  </si>
  <si>
    <t>LIC-MX250-SDW-1D</t>
  </si>
  <si>
    <t>LIC-MX250-SDW-1Y</t>
  </si>
  <si>
    <t>LIC-MX250-SDW-3Y</t>
  </si>
  <si>
    <t>LIC-MX250-SDW-5Y</t>
  </si>
  <si>
    <t>LIC-MX250-SDW-7Y</t>
  </si>
  <si>
    <t>LIC-MX250-SEC-10YR</t>
  </si>
  <si>
    <t>LIC-MX250-SEC-1D</t>
  </si>
  <si>
    <t>LIC-MX250-SEC-1YR</t>
  </si>
  <si>
    <t>LIC-MX250-SEC-3YR</t>
  </si>
  <si>
    <t>LIC-MX250-SEC-5YR</t>
  </si>
  <si>
    <t>LIC-MX250-SEC-7YR</t>
  </si>
  <si>
    <t>LIC-MX400-ENT-10YR</t>
  </si>
  <si>
    <t>LIC-MX400-ENT-1D</t>
  </si>
  <si>
    <t>LIC-MX400-ENT-1YR</t>
  </si>
  <si>
    <t>LIC-MX400-ENT-5YR</t>
  </si>
  <si>
    <t>LIC-MX400-ENT-7YR</t>
  </si>
  <si>
    <t>LIC-MX400-SEC-10YR</t>
  </si>
  <si>
    <t>LIC-MX400-SEC-1D</t>
  </si>
  <si>
    <t>LIC-MX400-SEC-1YR</t>
  </si>
  <si>
    <t>LIC-MX400-SEC-3YR</t>
  </si>
  <si>
    <t>LIC-MX400-SEC-5YR</t>
  </si>
  <si>
    <t>LIC-MX400-SEC-7YR</t>
  </si>
  <si>
    <t>LIC-MX450-ENT-10YR</t>
  </si>
  <si>
    <t>LIC-MX450-ENT-1D</t>
  </si>
  <si>
    <t>LIC-MX450-ENT-1YR</t>
  </si>
  <si>
    <t>LIC-MX450-ENT-3YR</t>
  </si>
  <si>
    <t>LIC-MX450-ENT-5YR</t>
  </si>
  <si>
    <t>LIC-MX450-ENT-7YR</t>
  </si>
  <si>
    <t>LIC-MX450-SDW-10Y</t>
  </si>
  <si>
    <t>LIC-MX450-SDW-1D</t>
  </si>
  <si>
    <t>LIC-MX450-SDW-1Y</t>
  </si>
  <si>
    <t>LIC-MX450-SDW-3Y</t>
  </si>
  <si>
    <t>LIC-MX450-SDW-5Y</t>
  </si>
  <si>
    <t>LIC-MX450-SDW-7Y</t>
  </si>
  <si>
    <t>LIC-MX450-SEC-10YR</t>
  </si>
  <si>
    <t>LIC-MX450-SEC-1D</t>
  </si>
  <si>
    <t>LIC-MX450-SEC-1YR</t>
  </si>
  <si>
    <t>LIC-MX450-SEC-3YR</t>
  </si>
  <si>
    <t>LIC-MX450-SEC-5YR</t>
  </si>
  <si>
    <t>LIC-MX450-SEC-7YR</t>
  </si>
  <si>
    <t>LIC-MX600-ENT-10YR</t>
  </si>
  <si>
    <t>LIC-MX600-ENT-1D</t>
  </si>
  <si>
    <t>LIC-MX600-ENT-1YR</t>
  </si>
  <si>
    <t>LIC-MX600-ENT-3YR</t>
  </si>
  <si>
    <t>LIC-MX600-ENT-5YR</t>
  </si>
  <si>
    <t>LIC-MX600-ENT-7YR</t>
  </si>
  <si>
    <t>LIC-MX600-SEC-10YR</t>
  </si>
  <si>
    <t>LIC-MX600-SEC-1D</t>
  </si>
  <si>
    <t>LIC-MX600-SEC-1YR</t>
  </si>
  <si>
    <t>LIC-MX600-SEC-5YR</t>
  </si>
  <si>
    <t>LIC-MX600-SEC-7YR</t>
  </si>
  <si>
    <t>LIC-MX60-ENT-10YR</t>
  </si>
  <si>
    <t>LIC-MX60-ENT-1D</t>
  </si>
  <si>
    <t>LIC-MX60-ENT-1YR</t>
  </si>
  <si>
    <t>LIC-MX60-ENT-3YR</t>
  </si>
  <si>
    <t>LIC-MX60-ENT-5YR</t>
  </si>
  <si>
    <t>LIC-MX60-ENT-7YR</t>
  </si>
  <si>
    <t>LIC-MX60-SEC-10YR</t>
  </si>
  <si>
    <t>LIC-MX60-SEC-1D</t>
  </si>
  <si>
    <t>LIC-MX60-SEC-1YR</t>
  </si>
  <si>
    <t>LIC-MX60-SEC-5YR</t>
  </si>
  <si>
    <t>LIC-MX60-SEC-7YR</t>
  </si>
  <si>
    <t>LIC-MX60W-ENT-10YR</t>
  </si>
  <si>
    <t>LIC-MX60W-ENT-1D</t>
  </si>
  <si>
    <t>LIC-MX60W-ENT-1YR</t>
  </si>
  <si>
    <t>LIC-MX60W-ENT-3YR</t>
  </si>
  <si>
    <t>LIC-MX60W-ENT-5YR</t>
  </si>
  <si>
    <t>LIC-MX60W-ENT-7YR</t>
  </si>
  <si>
    <t>LIC-MX60W-SEC-10YR</t>
  </si>
  <si>
    <t>LIC-MX60W-SEC-1D</t>
  </si>
  <si>
    <t>LIC-MX60W-SEC-1YR</t>
  </si>
  <si>
    <t>LIC-MX60W-SEC-3YR</t>
  </si>
  <si>
    <t>LIC-MX60W-SEC-5YR</t>
  </si>
  <si>
    <t>LIC-MX60W-SEC-7YR</t>
  </si>
  <si>
    <t>LIC-MX64-ENT-10YR</t>
  </si>
  <si>
    <t>LIC-MX64-ENT-1D</t>
  </si>
  <si>
    <t>LIC-MX64-ENT-1YR</t>
  </si>
  <si>
    <t>LIC-MX64-ENT-3YR</t>
  </si>
  <si>
    <t>LIC-MX64-ENT-5YR</t>
  </si>
  <si>
    <t>LIC-MX64-ENT-7YR</t>
  </si>
  <si>
    <t>LIC-MX64-SDW-10Y</t>
  </si>
  <si>
    <t>LIC-MX64-SDW-1D</t>
  </si>
  <si>
    <t>LIC-MX64-SDW-1Y</t>
  </si>
  <si>
    <t>LIC-MX64-SDW-3Y</t>
  </si>
  <si>
    <t>LIC-MX64-SDW-5Y</t>
  </si>
  <si>
    <t>LIC-MX64-SDW-7Y</t>
  </si>
  <si>
    <t>LIC-MX64-SEC-10YR</t>
  </si>
  <si>
    <t>LIC-MX64-SEC-1D</t>
  </si>
  <si>
    <t>LIC-MX64-SEC-1YR</t>
  </si>
  <si>
    <t>LIC-MX64-SEC-3YR</t>
  </si>
  <si>
    <t>LIC-MX64-SEC-5YR</t>
  </si>
  <si>
    <t>LIC-MX64-SEC-7YR</t>
  </si>
  <si>
    <t>LIC-MX64W-ENT-10YR</t>
  </si>
  <si>
    <t>LIC-MX64W-ENT-1D</t>
  </si>
  <si>
    <t>LIC-MX64W-ENT-1YR</t>
  </si>
  <si>
    <t>LIC-MX64W-ENT-3YR</t>
  </si>
  <si>
    <t>LIC-MX64W-ENT-5YR</t>
  </si>
  <si>
    <t>LIC-MX64W-ENT-7YR</t>
  </si>
  <si>
    <t>LIC-MX64W-SDW-10Y</t>
  </si>
  <si>
    <t>LIC-MX64W-SDW-1D</t>
  </si>
  <si>
    <t>LIC-MX64W-SDW-1Y</t>
  </si>
  <si>
    <t>LIC-MX64W-SDW-3Y</t>
  </si>
  <si>
    <t>LIC-MX64W-SDW-5Y</t>
  </si>
  <si>
    <t>LIC-MX64W-SDW-7Y</t>
  </si>
  <si>
    <t>LIC-MX64W-SEC-10YR</t>
  </si>
  <si>
    <t>LIC-MX64W-SEC-1D</t>
  </si>
  <si>
    <t>LIC-MX64W-SEC-1YR</t>
  </si>
  <si>
    <t>LIC-MX64W-SEC-3YR</t>
  </si>
  <si>
    <t>LIC-MX64W-SEC-5YR</t>
  </si>
  <si>
    <t>LIC-MX64W-SEC-7YR</t>
  </si>
  <si>
    <t>LIC-MX65-ENT-10YR</t>
  </si>
  <si>
    <t>LIC-MX65-ENT-1D</t>
  </si>
  <si>
    <t>LIC-MX65-ENT-1YR</t>
  </si>
  <si>
    <t>LIC-MX65-ENT-3YR</t>
  </si>
  <si>
    <t>LIC-MX65-ENT-5YR</t>
  </si>
  <si>
    <t>LIC-MX65-ENT-7YR</t>
  </si>
  <si>
    <t>LIC-MX65-SDW-1D</t>
  </si>
  <si>
    <t>LIC-MX65-SDW-1Y</t>
  </si>
  <si>
    <t>LIC-MX65-SDW-3Y</t>
  </si>
  <si>
    <t>LIC-MX65-SDW-5Y</t>
  </si>
  <si>
    <t>LIC-MX65-SEC-10YR</t>
  </si>
  <si>
    <t>LIC-MX65-SEC-1D</t>
  </si>
  <si>
    <t>LIC-MX65-SEC-1YR</t>
  </si>
  <si>
    <t>LIC-MX65-SEC-3YR</t>
  </si>
  <si>
    <t>LIC-MX65-SEC-5YR</t>
  </si>
  <si>
    <t>LIC-MX65-SEC-7YR</t>
  </si>
  <si>
    <t>LIC-MX65W-ENT-10YR</t>
  </si>
  <si>
    <t>LIC-MX65W-ENT-1D</t>
  </si>
  <si>
    <t>LIC-MX65W-ENT-1YR</t>
  </si>
  <si>
    <t>LIC-MX65W-ENT-5YR</t>
  </si>
  <si>
    <t>LIC-MX65W-ENT-7YR</t>
  </si>
  <si>
    <t>LIC-MX65W-SDW-1D</t>
  </si>
  <si>
    <t>LIC-MX65W-SDW-1Y</t>
  </si>
  <si>
    <t>LIC-MX65W-SDW-5Y</t>
  </si>
  <si>
    <t>LIC-MX65W-SEC-10YR</t>
  </si>
  <si>
    <t>LIC-MX65W-SEC-1D</t>
  </si>
  <si>
    <t>LIC-MX65W-SEC-1YR</t>
  </si>
  <si>
    <t>LIC-MX65W-SEC-5YR</t>
  </si>
  <si>
    <t>LIC-MX65W-SEC-7YR</t>
  </si>
  <si>
    <t>LIC-MX67C-ENT-10YR</t>
  </si>
  <si>
    <t>LIC-MX67C-ENT-1D</t>
  </si>
  <si>
    <t>LIC-MX67C-ENT-1YR</t>
  </si>
  <si>
    <t>LIC-MX67C-ENT-3YR</t>
  </si>
  <si>
    <t>LIC-MX67C-ENT-5YR</t>
  </si>
  <si>
    <t>LIC-MX67C-ENT-7YR</t>
  </si>
  <si>
    <t>LIC-MX67C-SDW-10Y</t>
  </si>
  <si>
    <t>LIC-MX67C-SDW-1D</t>
  </si>
  <si>
    <t>LIC-MX67C-SDW-1Y</t>
  </si>
  <si>
    <t>LIC-MX67C-SDW-3Y</t>
  </si>
  <si>
    <t>LIC-MX67C-SDW-5Y</t>
  </si>
  <si>
    <t>LIC-MX67C-SDW-7Y</t>
  </si>
  <si>
    <t>LIC-MX67C-SEC-10YR</t>
  </si>
  <si>
    <t>LIC-MX67C-SEC-1D</t>
  </si>
  <si>
    <t>LIC-MX67C-SEC-1YR</t>
  </si>
  <si>
    <t>LIC-MX67C-SEC-5YR</t>
  </si>
  <si>
    <t>LIC-MX67C-SEC-7YR</t>
  </si>
  <si>
    <t>LIC-MX67-ENT-10YR</t>
  </si>
  <si>
    <t>LIC-MX67-ENT-1D</t>
  </si>
  <si>
    <t>LIC-MX67-ENT-1YR</t>
  </si>
  <si>
    <t>LIC-MX67-ENT-5YR</t>
  </si>
  <si>
    <t>LIC-MX67-ENT-7YR</t>
  </si>
  <si>
    <t>LIC-MX67-SDW-10Y</t>
  </si>
  <si>
    <t>LIC-MX67-SDW-1D</t>
  </si>
  <si>
    <t>LIC-MX67-SDW-1Y</t>
  </si>
  <si>
    <t>LIC-MX67-SDW-3Y</t>
  </si>
  <si>
    <t>LIC-MX67-SDW-5Y</t>
  </si>
  <si>
    <t>LIC-MX67-SDW-7Y</t>
  </si>
  <si>
    <t>LIC-MX67-SEC-10YR</t>
  </si>
  <si>
    <t>LIC-MX67-SEC-1D</t>
  </si>
  <si>
    <t>LIC-MX67-SEC-1YR</t>
  </si>
  <si>
    <t>LIC-MX67-SEC-3YR</t>
  </si>
  <si>
    <t>LIC-MX67-SEC-5YR</t>
  </si>
  <si>
    <t>LIC-MX67-SEC-7YR</t>
  </si>
  <si>
    <t>LIC-MX67W-ENT-10YR</t>
  </si>
  <si>
    <t>LIC-MX67W-ENT-1D</t>
  </si>
  <si>
    <t>LIC-MX67W-ENT-1YR</t>
  </si>
  <si>
    <t>LIC-MX67W-ENT-3YR</t>
  </si>
  <si>
    <t>LIC-MX67W-ENT-5YR</t>
  </si>
  <si>
    <t>LIC-MX67W-ENT-7YR</t>
  </si>
  <si>
    <t>LIC-MX67W-SDW-10Y</t>
  </si>
  <si>
    <t>LIC-MX67W-SDW-1D</t>
  </si>
  <si>
    <t>LIC-MX67W-SDW-1Y</t>
  </si>
  <si>
    <t>LIC-MX67W-SDW-3Y</t>
  </si>
  <si>
    <t>LIC-MX67W-SDW-5Y</t>
  </si>
  <si>
    <t>LIC-MX67W-SDW-7Y</t>
  </si>
  <si>
    <t>LIC-MX67W-SEC-10YR</t>
  </si>
  <si>
    <t>LIC-MX67W-SEC-1D</t>
  </si>
  <si>
    <t>LIC-MX67W-SEC-1YR</t>
  </si>
  <si>
    <t>LIC-MX67W-SEC-3YR</t>
  </si>
  <si>
    <t>LIC-MX67W-SEC-5YR</t>
  </si>
  <si>
    <t>LIC-MX67W-SEC-7YR</t>
  </si>
  <si>
    <t>LIC-MX68CW-ENT-10Y</t>
  </si>
  <si>
    <t>LIC-MX68CW-ENT-1D</t>
  </si>
  <si>
    <t>LIC-MX68CW-ENT-1YR</t>
  </si>
  <si>
    <t>LIC-MX68CW-ENT-3YR</t>
  </si>
  <si>
    <t>LIC-MX68CW-ENT-5YR</t>
  </si>
  <si>
    <t>LIC-MX68CW-ENT-7YR</t>
  </si>
  <si>
    <t>LIC-MX68CW-SDW-10Y</t>
  </si>
  <si>
    <t>LIC-MX68CW-SDW-1D</t>
  </si>
  <si>
    <t>LIC-MX68CW-SDW-1Y</t>
  </si>
  <si>
    <t>LIC-MX68CW-SDW-5Y</t>
  </si>
  <si>
    <t>LIC-MX68CW-SDW-7Y</t>
  </si>
  <si>
    <t>LIC-MX68CW-SEC-10Y</t>
  </si>
  <si>
    <t>LIC-MX68CW-SEC-1D</t>
  </si>
  <si>
    <t>LIC-MX68CW-SEC-1YR</t>
  </si>
  <si>
    <t>LIC-MX68CW-SEC-3YR</t>
  </si>
  <si>
    <t>LIC-MX68CW-SEC-5YR</t>
  </si>
  <si>
    <t>LIC-MX68CW-SEC-7YR</t>
  </si>
  <si>
    <t>LIC-MX68-ENT-10YR</t>
  </si>
  <si>
    <t>LIC-MX68-ENT-1YR</t>
  </si>
  <si>
    <t>LIC-MX68-ENT-3YR</t>
  </si>
  <si>
    <t>LIC-MX68-ENT-5YR</t>
  </si>
  <si>
    <t>LIC-MX68-ENT-7YR</t>
  </si>
  <si>
    <t>LIC-MX68-SDW-10Y</t>
  </si>
  <si>
    <t>LIC-MX68-SDW-1D</t>
  </si>
  <si>
    <t>LIC-MX68-SDW-1Y</t>
  </si>
  <si>
    <t>LIC-MX68-SDW-5Y</t>
  </si>
  <si>
    <t>LIC-MX68-SDW-7Y</t>
  </si>
  <si>
    <t>LIC-MX68-SEC-10YR</t>
  </si>
  <si>
    <t>LIC-MX68-SEC-1D</t>
  </si>
  <si>
    <t>LIC-MX68-SEC-1YR</t>
  </si>
  <si>
    <t>LIC-MX68-SEC-3YR</t>
  </si>
  <si>
    <t>LIC-MX68-SEC-5YR</t>
  </si>
  <si>
    <t>LIC-MX68-SEC-7YR</t>
  </si>
  <si>
    <t>LIC-MX68W-ENT-10YR</t>
  </si>
  <si>
    <t>LIC-MX68W-ENT-1D</t>
  </si>
  <si>
    <t>LIC-MX68W-ENT-1YR</t>
  </si>
  <si>
    <t>LIC-MX68W-ENT-5YR</t>
  </si>
  <si>
    <t>LIC-MX68W-ENT-7YR</t>
  </si>
  <si>
    <t>LIC-MX68W-SDW-10Y</t>
  </si>
  <si>
    <t>LIC-MX68W-SDW-1D</t>
  </si>
  <si>
    <t>LIC-MX68W-SDW-1Y</t>
  </si>
  <si>
    <t>LIC-MX68W-SDW-3Y</t>
  </si>
  <si>
    <t>LIC-MX68W-SDW-5Y</t>
  </si>
  <si>
    <t>LIC-MX68W-SDW-7Y</t>
  </si>
  <si>
    <t>LIC-MX68W-SEC-10YR</t>
  </si>
  <si>
    <t>LIC-MX68W-SEC-1D</t>
  </si>
  <si>
    <t>LIC-MX68W-SEC-1YR</t>
  </si>
  <si>
    <t>LIC-MX68W-SEC-5YR</t>
  </si>
  <si>
    <t>LIC-MX68W-SEC-7YR</t>
  </si>
  <si>
    <t>LIC-MX75-ENT-10Y</t>
  </si>
  <si>
    <t>LIC-MX75-ENT-1D</t>
  </si>
  <si>
    <t>LIC-MX75-ENT-1Y</t>
  </si>
  <si>
    <t>LIC-MX75-ENT-3Y</t>
  </si>
  <si>
    <t>LIC-MX75-ENT-5Y</t>
  </si>
  <si>
    <t>LIC-MX75-ENT-7Y</t>
  </si>
  <si>
    <t>LIC-MX75-SDW-10Y</t>
  </si>
  <si>
    <t>LIC-MX75-SDW-1D</t>
  </si>
  <si>
    <t>LIC-MX75-SDW-1Y</t>
  </si>
  <si>
    <t>LIC-MX75-SDW-3Y</t>
  </si>
  <si>
    <t>LIC-MX75-SDW-5Y</t>
  </si>
  <si>
    <t>LIC-MX75-SDW-7Y</t>
  </si>
  <si>
    <t>LIC-MX75-SEC-10Y</t>
  </si>
  <si>
    <t>LIC-MX75-SEC-1D</t>
  </si>
  <si>
    <t>LIC-MX75-SEC-1Y</t>
  </si>
  <si>
    <t>LIC-MX75-SEC-3Y</t>
  </si>
  <si>
    <t>LIC-MX75-SEC-5Y</t>
  </si>
  <si>
    <t>LIC-MX75-SEC-7Y</t>
  </si>
  <si>
    <t>LIC-MX80-ENT-10YR</t>
  </si>
  <si>
    <t>LIC-MX80-ENT-1D</t>
  </si>
  <si>
    <t>LIC-MX80-ENT-1YR</t>
  </si>
  <si>
    <t>LIC-MX80-ENT-5YR</t>
  </si>
  <si>
    <t>LIC-MX80-ENT-7YR</t>
  </si>
  <si>
    <t>LIC-MX80-SEC-10YR</t>
  </si>
  <si>
    <t>LIC-MX80-SEC-1D</t>
  </si>
  <si>
    <t>LIC-MX80-SEC-1YR</t>
  </si>
  <si>
    <t>LIC-MX80-SEC-3YR</t>
  </si>
  <si>
    <t>LIC-MX80-SEC-5YR</t>
  </si>
  <si>
    <t>LIC-MX80-SEC-7YR</t>
  </si>
  <si>
    <t>LIC-MX84-ENT-10YR</t>
  </si>
  <si>
    <t>LIC-MX84-ENT-1D</t>
  </si>
  <si>
    <t>LIC-MX84-ENT-1YR</t>
  </si>
  <si>
    <t>LIC-MX84-ENT-3YR</t>
  </si>
  <si>
    <t>LIC-MX84-ENT-5YR</t>
  </si>
  <si>
    <t>LIC-MX84-ENT-7YR</t>
  </si>
  <si>
    <t>LIC-MX84-SDW-10Y</t>
  </si>
  <si>
    <t>LIC-MX84-SDW-1D</t>
  </si>
  <si>
    <t>LIC-MX84-SDW-1Y</t>
  </si>
  <si>
    <t>LIC-MX84-SDW-3Y</t>
  </si>
  <si>
    <t>LIC-MX84-SDW-5Y</t>
  </si>
  <si>
    <t>LIC-MX84-SDW-7Y</t>
  </si>
  <si>
    <t>LIC-MX84-SEC-10YR</t>
  </si>
  <si>
    <t>LIC-MX84-SEC-1D</t>
  </si>
  <si>
    <t>LIC-MX84-SEC-1YR</t>
  </si>
  <si>
    <t>LIC-MX84-SEC-3YR</t>
  </si>
  <si>
    <t>LIC-MX84-SEC-5YR</t>
  </si>
  <si>
    <t>LIC-MX84-SEC-7YR</t>
  </si>
  <si>
    <t>LIC-MX85-ENT-10Y</t>
  </si>
  <si>
    <t>LIC-MX85-ENT-1D</t>
  </si>
  <si>
    <t>LIC-MX85-ENT-1Y</t>
  </si>
  <si>
    <t>LIC-MX85-ENT-5Y</t>
  </si>
  <si>
    <t>LIC-MX85-ENT-7Y</t>
  </si>
  <si>
    <t>LIC-MX85-SDW-10Y</t>
  </si>
  <si>
    <t>LIC-MX85-SDW-1D</t>
  </si>
  <si>
    <t>LIC-MX85-SDW-1Y</t>
  </si>
  <si>
    <t>LIC-MX85-SDW-3Y</t>
  </si>
  <si>
    <t>LIC-MX85-SDW-5Y</t>
  </si>
  <si>
    <t>LIC-MX85-SDW-7Y</t>
  </si>
  <si>
    <t>LIC-MX85-SEC-10Y</t>
  </si>
  <si>
    <t>LIC-MX85-SEC-1D</t>
  </si>
  <si>
    <t>LIC-MX85-SEC-1Y</t>
  </si>
  <si>
    <t>LIC-MX85-SEC-3Y</t>
  </si>
  <si>
    <t>LIC-MX85-SEC-5Y</t>
  </si>
  <si>
    <t>LIC-MX85-SEC-7Y</t>
  </si>
  <si>
    <t>LIC-MX90-ENT-10YR</t>
  </si>
  <si>
    <t>LIC-MX90-ENT-1D</t>
  </si>
  <si>
    <t>LIC-MX90-ENT-1YR</t>
  </si>
  <si>
    <t>LIC-MX90-ENT-3YR</t>
  </si>
  <si>
    <t>LIC-MX90-ENT-5YR</t>
  </si>
  <si>
    <t>LIC-MX90-ENT-7YR</t>
  </si>
  <si>
    <t>LIC-MX90-SEC-10YR</t>
  </si>
  <si>
    <t>LIC-MX90-SEC-1D</t>
  </si>
  <si>
    <t>LIC-MX90-SEC-1YR</t>
  </si>
  <si>
    <t>LIC-MX90-SEC-5YR</t>
  </si>
  <si>
    <t>LIC-MX90-SEC-7YR</t>
  </si>
  <si>
    <t>LIC-MX95-ENT-10Y</t>
  </si>
  <si>
    <t>LIC-MX95-ENT-1D</t>
  </si>
  <si>
    <t>LIC-MX95-ENT-1Y</t>
  </si>
  <si>
    <t>LIC-MX95-ENT-3Y</t>
  </si>
  <si>
    <t>LIC-MX95-ENT-5Y</t>
  </si>
  <si>
    <t>LIC-MX95-ENT-7Y</t>
  </si>
  <si>
    <t>LIC-MX95-SDW-10Y</t>
  </si>
  <si>
    <t>LIC-MX95-SDW-1D</t>
  </si>
  <si>
    <t>LIC-MX95-SDW-1Y</t>
  </si>
  <si>
    <t>LIC-MX95-SDW-3Y</t>
  </si>
  <si>
    <t>LIC-MX95-SDW-5Y</t>
  </si>
  <si>
    <t>LIC-MX95-SDW-7Y</t>
  </si>
  <si>
    <t>LIC-MX95-SEC-10Y</t>
  </si>
  <si>
    <t>LIC-MX95-SEC-1D</t>
  </si>
  <si>
    <t>LIC-MX95-SEC-1Y</t>
  </si>
  <si>
    <t>LIC-MX95-SEC-5Y</t>
  </si>
  <si>
    <t>LIC-MX95-SEC-7Y</t>
  </si>
  <si>
    <t>LIC-VMX-L-ENT-1D</t>
  </si>
  <si>
    <t>LIC-VMX-L-ENT-1Y</t>
  </si>
  <si>
    <t>LIC-VMX-L-ENT-5Y</t>
  </si>
  <si>
    <t>LIC-VMX-M-ENT-1D</t>
  </si>
  <si>
    <t>LIC-VMX-M-ENT-1Y</t>
  </si>
  <si>
    <t>LIC-VMX-M-ENT-3Y</t>
  </si>
  <si>
    <t>LIC-VMX-M-ENT-5Y</t>
  </si>
  <si>
    <t>LIC-VMX-S-ENT-1D</t>
  </si>
  <si>
    <t>LIC-VMX-S-ENT-1Y</t>
  </si>
  <si>
    <t>LIC-VMX-S-ENT-5Y</t>
  </si>
  <si>
    <t>LIC-Z1-ENT-10YR</t>
  </si>
  <si>
    <t>LIC-Z1-ENT-1D</t>
  </si>
  <si>
    <t>LIC-Z1-ENT-1YR</t>
  </si>
  <si>
    <t>LIC-Z1-ENT-5YR</t>
  </si>
  <si>
    <t>LIC-Z1-ENT-7YR</t>
  </si>
  <si>
    <t>LIC-Z3C-ENT-10YR</t>
  </si>
  <si>
    <t>LIC-Z3C-ENT-1D</t>
  </si>
  <si>
    <t>LIC-Z3C-ENT-1YR</t>
  </si>
  <si>
    <t>LIC-Z3C-ENT-5YR</t>
  </si>
  <si>
    <t>LIC-Z3C-ENT-7YR</t>
  </si>
  <si>
    <t>LIC-Z3-ENT-10YR</t>
  </si>
  <si>
    <t>LIC-Z3-ENT-1D</t>
  </si>
  <si>
    <t>LIC-Z3-ENT-1YR</t>
  </si>
  <si>
    <t>LIC-Z3-ENT-3YR</t>
  </si>
  <si>
    <t>LIC-Z3-ENT-5YR</t>
  </si>
  <si>
    <t>LIC-Z3-ENT-7YR</t>
  </si>
  <si>
    <t>LIC-VMX-S-ENT-3Y</t>
  </si>
  <si>
    <t>LIC-Z3C-ENT-3YR</t>
  </si>
  <si>
    <t>LIC-Z1-ENT-3YR</t>
  </si>
  <si>
    <t>LIC-VMX-L-ENT-3Y</t>
  </si>
  <si>
    <t>LIC-MX95-SEC-3Y</t>
  </si>
  <si>
    <t>LIC-MX90-SEC-3YR</t>
  </si>
  <si>
    <t>LIC-MX85-ENT-3Y</t>
  </si>
  <si>
    <t>LIC-MX80-ENT-3YR</t>
  </si>
  <si>
    <t>LIC-MX68W-SEC-3YR</t>
  </si>
  <si>
    <t>LIC-MX68W-ENT-3YR</t>
  </si>
  <si>
    <t>LIC-MX68-ENT-1D</t>
  </si>
  <si>
    <t>LIC-MX68CW-SDW-3Y</t>
  </si>
  <si>
    <t>LIC-MX250-ENT-3YR</t>
  </si>
  <si>
    <t>LIC-MX100-SEC-3YR</t>
  </si>
  <si>
    <t>LIC-MS390-48A-1D</t>
  </si>
  <si>
    <t>LIC-MS390-24A-1D</t>
  </si>
  <si>
    <t>LIC-MS320-24P-1D</t>
  </si>
  <si>
    <t>LIC-MS220-24P-1D</t>
  </si>
  <si>
    <t>LIC-MS210-48-1D</t>
  </si>
  <si>
    <t>LIC-MS120-24P-1D</t>
  </si>
  <si>
    <t>LIC-MX68-SDW-3Y</t>
  </si>
  <si>
    <t>LIC-MX67-ENT-3YR</t>
  </si>
  <si>
    <t>LIC-MX67C-SEC-3YR</t>
  </si>
  <si>
    <t>LIC-MX65W-SEC-3YR</t>
  </si>
  <si>
    <t>LIC-MX65W-ENT-3YR</t>
  </si>
  <si>
    <t>LIC-MX600-SEC-3YR</t>
  </si>
  <si>
    <t>LIC-MX400-ENT-3YR</t>
  </si>
  <si>
    <t>LIC-MX65W-SDW-3Y</t>
  </si>
  <si>
    <t>26.75</t>
  </si>
  <si>
    <t>30000</t>
  </si>
  <si>
    <t>LIC-MI-L-10YR</t>
  </si>
  <si>
    <t>17.15</t>
  </si>
  <si>
    <t>LIC-MI-L-1D</t>
  </si>
  <si>
    <t>5000</t>
  </si>
  <si>
    <t>LIC-MI-L-1YR</t>
  </si>
  <si>
    <t>10000</t>
  </si>
  <si>
    <t>LIC-MI-L-3YR</t>
  </si>
  <si>
    <t>15000</t>
  </si>
  <si>
    <t>LIC-MI-L-5YR</t>
  </si>
  <si>
    <t>21000</t>
  </si>
  <si>
    <t>LIC-MI-L-7YR</t>
  </si>
  <si>
    <t>6000</t>
  </si>
  <si>
    <t>LIC-MI-M-10YR</t>
  </si>
  <si>
    <t>3.45</t>
  </si>
  <si>
    <t>LIC-MI-M-1D</t>
  </si>
  <si>
    <t>1000</t>
  </si>
  <si>
    <t>LIC-MI-M-1YR</t>
  </si>
  <si>
    <t>2000</t>
  </si>
  <si>
    <t>LIC-MI-M-3YR</t>
  </si>
  <si>
    <t>3000</t>
  </si>
  <si>
    <t>LIC-MI-M-5YR</t>
  </si>
  <si>
    <t>4200</t>
  </si>
  <si>
    <t>LIC-MI-M-7YR</t>
  </si>
  <si>
    <t>2400</t>
  </si>
  <si>
    <t>LIC-MI-S-10YR</t>
  </si>
  <si>
    <t>1.4</t>
  </si>
  <si>
    <t>LIC-MI-S-1D</t>
  </si>
  <si>
    <t>400</t>
  </si>
  <si>
    <t>LIC-MI-S-1YR</t>
  </si>
  <si>
    <t>800</t>
  </si>
  <si>
    <t>LIC-MI-S-3YR</t>
  </si>
  <si>
    <t>1200</t>
  </si>
  <si>
    <t>LIC-MI-S-5YR</t>
  </si>
  <si>
    <t>1680</t>
  </si>
  <si>
    <t>LIC-MI-S-7YR</t>
  </si>
  <si>
    <t>60000</t>
  </si>
  <si>
    <t>LIC-MI-XL-10YR</t>
  </si>
  <si>
    <t>34.25</t>
  </si>
  <si>
    <t>LIC-MI-XL-1D</t>
  </si>
  <si>
    <t>LIC-MI-XL-1YR</t>
  </si>
  <si>
    <t>20000</t>
  </si>
  <si>
    <t>LIC-MI-XL-3YR</t>
  </si>
  <si>
    <t>LIC-MI-XL-5YR</t>
  </si>
  <si>
    <t>42000</t>
  </si>
  <si>
    <t>LIC-MI-XL-7YR</t>
  </si>
  <si>
    <t>1500</t>
  </si>
  <si>
    <t>LIC-MI-XS-10YR</t>
  </si>
  <si>
    <t>0.9</t>
  </si>
  <si>
    <t>LIC-MI-XS-1D</t>
  </si>
  <si>
    <t>250</t>
  </si>
  <si>
    <t>LIC-MI-XS-1YR</t>
  </si>
  <si>
    <t>500</t>
  </si>
  <si>
    <t>LIC-MI-XS-3YR</t>
  </si>
  <si>
    <t>750</t>
  </si>
  <si>
    <t>LIC-MI-XS-5YR</t>
  </si>
  <si>
    <t>1050</t>
  </si>
  <si>
    <t>LIC-MI-XS-7YR</t>
  </si>
  <si>
    <t>900</t>
  </si>
  <si>
    <t>LIC-MT-10Y</t>
  </si>
  <si>
    <t>0.5</t>
  </si>
  <si>
    <t>LIC-MT-1D</t>
  </si>
  <si>
    <t>150</t>
  </si>
  <si>
    <t>LIC-MT-1Y</t>
  </si>
  <si>
    <t>300</t>
  </si>
  <si>
    <t>LIC-MT-3Y</t>
  </si>
  <si>
    <t>450</t>
  </si>
  <si>
    <t>LIC-MT-5Y</t>
  </si>
  <si>
    <t>630</t>
  </si>
  <si>
    <t>LIC-MT-7Y</t>
  </si>
  <si>
    <t>1980</t>
  </si>
  <si>
    <t>LIC-MV-10YR</t>
  </si>
  <si>
    <t>1.16</t>
  </si>
  <si>
    <t>LIC-MV-1D</t>
  </si>
  <si>
    <t>330</t>
  </si>
  <si>
    <t>LIC-MV-1YR</t>
  </si>
  <si>
    <t>660</t>
  </si>
  <si>
    <t>LIC-MV-3YR</t>
  </si>
  <si>
    <t>990</t>
  </si>
  <si>
    <t>LIC-MV-5YR</t>
  </si>
  <si>
    <t>1386</t>
  </si>
  <si>
    <t>LIC-MV-7YR</t>
  </si>
  <si>
    <t>1100</t>
  </si>
  <si>
    <t>LIC-MV-CA180-1YR</t>
  </si>
  <si>
    <t>3300</t>
  </si>
  <si>
    <t>LIC-MV-CA180-3YR</t>
  </si>
  <si>
    <t>5500</t>
  </si>
  <si>
    <t>LIC-MV-CA180-5YR</t>
  </si>
  <si>
    <t>220</t>
  </si>
  <si>
    <t>LIC-MV-CA30-1Y</t>
  </si>
  <si>
    <t>LIC-MV-CA30-3Y</t>
  </si>
  <si>
    <t>LIC-MV-CA30-5Y</t>
  </si>
  <si>
    <t>2200</t>
  </si>
  <si>
    <t>LIC-MV-CA365-1Y</t>
  </si>
  <si>
    <t>6600</t>
  </si>
  <si>
    <t>LIC-MV-CA365-3Y</t>
  </si>
  <si>
    <t>11000</t>
  </si>
  <si>
    <t>LIC-MV-CA365-5Y</t>
  </si>
  <si>
    <t>LIC-MV-CA7-3Y</t>
  </si>
  <si>
    <t>LIC-MV-CA7-5Y</t>
  </si>
  <si>
    <t>550</t>
  </si>
  <si>
    <t>LIC-MV-CA90-1YR</t>
  </si>
  <si>
    <t>1650</t>
  </si>
  <si>
    <t>LIC-MV-CA90-3YR</t>
  </si>
  <si>
    <t>2750</t>
  </si>
  <si>
    <t>LIC-MV-CA90-5YR</t>
  </si>
  <si>
    <t>LIC-MV-SEN-10YR</t>
  </si>
  <si>
    <t>0.55</t>
  </si>
  <si>
    <t>LIC-MV-SEN-1D</t>
  </si>
  <si>
    <t>165</t>
  </si>
  <si>
    <t>LIC-MV-SEN-1YR</t>
  </si>
  <si>
    <t>LIC-MV-SEN-3YR</t>
  </si>
  <si>
    <t>495</t>
  </si>
  <si>
    <t>LIC-MV-SEN-5YR</t>
  </si>
  <si>
    <t>693</t>
  </si>
  <si>
    <t>LIC-MV-SEN-7YR</t>
  </si>
  <si>
    <t>0.15</t>
  </si>
  <si>
    <t>LIC-SME-1D</t>
  </si>
  <si>
    <t>40</t>
  </si>
  <si>
    <t>LIC-SME-1YR</t>
  </si>
  <si>
    <t>80</t>
  </si>
  <si>
    <t>LIC-SME-3YR</t>
  </si>
  <si>
    <t>120</t>
  </si>
  <si>
    <t>LIC-SME-5YR</t>
  </si>
  <si>
    <t>53.5</t>
  </si>
  <si>
    <t>LIC-SME-SESSION</t>
  </si>
  <si>
    <t>LIC-SME-SESS-UPG</t>
  </si>
  <si>
    <t>EMEA Global List Price USD OLD</t>
  </si>
  <si>
    <t>EMEA Global List Price USD NEW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</si>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</sst>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/>
    <xf numFmtId="9" fontId="2" fillId="0" borderId="0" applyFont="0" applyFill="0" applyBorder="0" applyAlignment="0" applyProtection="0"/>
    <xf numFmtId="0" fontId="2" fillId="0" borderId="0"/>
    <xf numFmtId="0" fontId="8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4" fontId="3" fillId="2" borderId="1" xfId="0" applyNumberFormat="1" applyFont="1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left"/>
    </xf>
    <xf numFmtId="10" fontId="0" fillId="0" borderId="0" xfId="0" applyNumberFormat="1"/>
    <xf numFmtId="4" fontId="0" fillId="3" borderId="1" xfId="0" applyNumberFormat="1" applyFill="1" applyBorder="1" applyAlignment="1">
      <alignment horizontal="left"/>
    </xf>
    <xf numFmtId="0" fontId="7" fillId="0" borderId="2" xfId="7" applyFont="1" applyFill="1" applyBorder="1" applyAlignment="1">
      <alignment wrapText="1"/>
    </xf>
    <xf numFmtId="0" fontId="7" fillId="0" borderId="1" xfId="7" applyFont="1" applyFill="1" applyBorder="1" applyAlignment="1">
      <alignment wrapText="1"/>
    </xf>
    <xf numFmtId="0" fontId="0" fillId="0" borderId="2" xfId="0" applyBorder="1" applyAlignment="1">
      <alignment horizontal="left"/>
    </xf>
    <xf numFmtId="4" fontId="0" fillId="0" borderId="2" xfId="0" applyNumberFormat="1" applyBorder="1" applyAlignment="1">
      <alignment horizontal="left"/>
    </xf>
    <xf numFmtId="4" fontId="0" fillId="3" borderId="2" xfId="0" applyNumberFormat="1" applyFill="1" applyBorder="1" applyAlignment="1">
      <alignment horizontal="left"/>
    </xf>
  </cellXfs>
  <cellStyles count="8">
    <cellStyle name="Normal" xfId="0" builtinId="0"/>
    <cellStyle name="Normal 2" xfId="3" xr:uid="{00000000-0005-0000-0000-000001000000}"/>
    <cellStyle name="Normal 3" xfId="4" xr:uid="{00000000-0005-0000-0000-000002000000}"/>
    <cellStyle name="Normal 4" xfId="6" xr:uid="{00000000-0005-0000-0000-000003000000}"/>
    <cellStyle name="Normal 5" xfId="1" xr:uid="{00000000-0005-0000-0000-000004000000}"/>
    <cellStyle name="Normal 7" xfId="2" xr:uid="{00000000-0005-0000-0000-000005000000}"/>
    <cellStyle name="Normal_Sheet1" xfId="7" xr:uid="{B15CEF10-4449-4CB8-AB63-18590FCE8D9D}"/>
    <cellStyle name="Percent 2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2CD1C-3A7F-4385-BF0F-1D065A80D564}">
  <dimension ref="A1:D906"/>
  <sheetViews>
    <sheetView tabSelected="1" workbookViewId="0">
      <selection activeCell="D2" sqref="D2"/>
    </sheetView>
  </sheetViews>
  <sheetFormatPr defaultRowHeight="12.75" x14ac:dyDescent="0.2"/>
  <cols>
    <col min="1" max="1" width="21.140625" bestFit="1" customWidth="1"/>
    <col min="2" max="3" width="10.140625" bestFit="1" customWidth="1"/>
    <col min="4" max="4" width="9.140625" style="5"/>
  </cols>
  <sheetData>
    <row r="1" spans="1:4" ht="51" x14ac:dyDescent="0.2">
      <c r="A1" s="1" t="s">
        <v>0</v>
      </c>
      <c r="B1" s="3" t="s">
        <v>966</v>
      </c>
      <c r="C1" s="3" t="s">
        <v>967</v>
      </c>
      <c r="D1" s="3" t="s">
        <v>968</v>
      </c>
    </row>
    <row r="2" spans="1:4" x14ac:dyDescent="0.2">
      <c r="A2" s="2" t="s">
        <v>1</v>
      </c>
      <c r="B2" s="4">
        <v>1059.3</v>
      </c>
      <c r="C2" s="4">
        <v>1500</v>
      </c>
      <c r="D2" s="5">
        <f>(C2-B2)/B2</f>
        <v>0.41602945341263103</v>
      </c>
    </row>
    <row r="3" spans="1:4" x14ac:dyDescent="0.2">
      <c r="A3" s="2" t="s">
        <v>2</v>
      </c>
      <c r="B3" s="4">
        <v>0.59</v>
      </c>
      <c r="C3" s="4">
        <v>0.69</v>
      </c>
      <c r="D3" s="5">
        <f>(C3-B3)/B3</f>
        <v>0.16949152542372878</v>
      </c>
    </row>
    <row r="4" spans="1:4" x14ac:dyDescent="0.2">
      <c r="A4" s="2" t="s">
        <v>3</v>
      </c>
      <c r="B4" s="4">
        <v>176.55</v>
      </c>
      <c r="C4" s="4">
        <v>200</v>
      </c>
      <c r="D4" s="5">
        <f>(C4-B4)/B4</f>
        <v>0.13282356273010471</v>
      </c>
    </row>
    <row r="5" spans="1:4" x14ac:dyDescent="0.2">
      <c r="A5" s="2" t="s">
        <v>4</v>
      </c>
      <c r="B5" s="4">
        <v>353.1</v>
      </c>
      <c r="C5" s="4">
        <v>450</v>
      </c>
      <c r="D5" s="5">
        <f>(C5-B5)/B5</f>
        <v>0.27442650807136781</v>
      </c>
    </row>
    <row r="6" spans="1:4" x14ac:dyDescent="0.2">
      <c r="A6" s="2" t="s">
        <v>5</v>
      </c>
      <c r="B6" s="4">
        <v>529.65</v>
      </c>
      <c r="C6" s="4">
        <v>750</v>
      </c>
      <c r="D6" s="5">
        <f>(C6-B6)/B6</f>
        <v>0.41602945341263103</v>
      </c>
    </row>
    <row r="7" spans="1:4" x14ac:dyDescent="0.2">
      <c r="A7" s="2" t="s">
        <v>6</v>
      </c>
      <c r="B7" s="4">
        <v>741.51</v>
      </c>
      <c r="C7" s="4">
        <v>1050</v>
      </c>
      <c r="D7" s="5">
        <f>(C7-B7)/B7</f>
        <v>0.41602945341263098</v>
      </c>
    </row>
    <row r="8" spans="1:4" x14ac:dyDescent="0.2">
      <c r="A8" s="2" t="s">
        <v>7</v>
      </c>
      <c r="B8" s="4">
        <v>1588.95</v>
      </c>
      <c r="C8" s="4">
        <v>1763</v>
      </c>
      <c r="D8" s="5">
        <f>(C8-B8)/B8</f>
        <v>0.10953774505176371</v>
      </c>
    </row>
    <row r="9" spans="1:4" x14ac:dyDescent="0.2">
      <c r="A9" s="2" t="s">
        <v>8</v>
      </c>
      <c r="B9" s="4">
        <v>0.88</v>
      </c>
      <c r="C9" s="4">
        <v>0.78</v>
      </c>
      <c r="D9" s="5">
        <f>(C9-B9)/B9</f>
        <v>-0.1136363636363636</v>
      </c>
    </row>
    <row r="10" spans="1:4" x14ac:dyDescent="0.2">
      <c r="A10" s="2" t="s">
        <v>9</v>
      </c>
      <c r="B10" s="4">
        <v>264.83</v>
      </c>
      <c r="C10" s="4">
        <v>235</v>
      </c>
      <c r="D10" s="5">
        <f>(C10-B10)/B10</f>
        <v>-0.11263829626552878</v>
      </c>
    </row>
    <row r="11" spans="1:4" x14ac:dyDescent="0.2">
      <c r="A11" s="2" t="s">
        <v>10</v>
      </c>
      <c r="B11" s="4">
        <v>529.65</v>
      </c>
      <c r="C11" s="4">
        <v>529</v>
      </c>
      <c r="D11" s="5">
        <f>(C11-B11)/B11</f>
        <v>-1.2272255262909041E-3</v>
      </c>
    </row>
    <row r="12" spans="1:4" x14ac:dyDescent="0.2">
      <c r="A12" s="2" t="s">
        <v>11</v>
      </c>
      <c r="B12" s="4">
        <v>794.48</v>
      </c>
      <c r="C12" s="4">
        <v>881</v>
      </c>
      <c r="D12" s="5">
        <f>(C12-B12)/B12</f>
        <v>0.1089014197965965</v>
      </c>
    </row>
    <row r="13" spans="1:4" x14ac:dyDescent="0.2">
      <c r="A13" s="2" t="s">
        <v>12</v>
      </c>
      <c r="B13" s="4">
        <v>1112.27</v>
      </c>
      <c r="C13" s="4">
        <v>1234</v>
      </c>
      <c r="D13" s="5">
        <f>(C13-B13)/B13</f>
        <v>0.10944285110629615</v>
      </c>
    </row>
    <row r="14" spans="1:4" x14ac:dyDescent="0.2">
      <c r="A14" s="2" t="s">
        <v>13</v>
      </c>
      <c r="B14" s="4">
        <v>3177.9</v>
      </c>
      <c r="C14" s="4">
        <v>3533</v>
      </c>
      <c r="D14" s="5">
        <f>(C14-B14)/B14</f>
        <v>0.11174045753485003</v>
      </c>
    </row>
    <row r="15" spans="1:4" x14ac:dyDescent="0.2">
      <c r="A15" s="2" t="s">
        <v>14</v>
      </c>
      <c r="B15" s="4">
        <v>1.83</v>
      </c>
      <c r="C15" s="4">
        <v>1.62</v>
      </c>
      <c r="D15" s="5">
        <f>(C15-B15)/B15</f>
        <v>-0.11475409836065571</v>
      </c>
    </row>
    <row r="16" spans="1:4" x14ac:dyDescent="0.2">
      <c r="A16" s="2" t="s">
        <v>15</v>
      </c>
      <c r="B16" s="4">
        <v>529.65</v>
      </c>
      <c r="C16" s="4">
        <v>471</v>
      </c>
      <c r="D16" s="5">
        <f>(C16-B16)/B16</f>
        <v>-0.1107335032568677</v>
      </c>
    </row>
    <row r="17" spans="1:4" x14ac:dyDescent="0.2">
      <c r="A17" s="2" t="s">
        <v>16</v>
      </c>
      <c r="B17" s="4">
        <v>1059.3</v>
      </c>
      <c r="C17" s="4">
        <v>1060</v>
      </c>
      <c r="D17" s="5">
        <f>(C17-B17)/B17</f>
        <v>6.6081374492593745E-4</v>
      </c>
    </row>
    <row r="18" spans="1:4" x14ac:dyDescent="0.2">
      <c r="A18" s="2" t="s">
        <v>17</v>
      </c>
      <c r="B18" s="4">
        <v>1588.95</v>
      </c>
      <c r="C18" s="4">
        <v>1766</v>
      </c>
      <c r="D18" s="5">
        <f>(C18-B18)/B18</f>
        <v>0.11142578432298056</v>
      </c>
    </row>
    <row r="19" spans="1:4" x14ac:dyDescent="0.2">
      <c r="A19" s="2" t="s">
        <v>18</v>
      </c>
      <c r="B19" s="4">
        <v>2224.5300000000002</v>
      </c>
      <c r="C19" s="4">
        <v>2473</v>
      </c>
      <c r="D19" s="5">
        <f>(C19-B19)/B19</f>
        <v>0.1116955042188686</v>
      </c>
    </row>
    <row r="20" spans="1:4" ht="15" x14ac:dyDescent="0.25">
      <c r="A20" s="8" t="s">
        <v>840</v>
      </c>
      <c r="B20" s="8" t="s">
        <v>839</v>
      </c>
      <c r="C20" s="8" t="s">
        <v>839</v>
      </c>
      <c r="D20" s="5">
        <f>(C20-B20)/B20</f>
        <v>0</v>
      </c>
    </row>
    <row r="21" spans="1:4" ht="15" x14ac:dyDescent="0.25">
      <c r="A21" s="8" t="s">
        <v>842</v>
      </c>
      <c r="B21" s="8" t="s">
        <v>841</v>
      </c>
      <c r="C21" s="8" t="s">
        <v>841</v>
      </c>
      <c r="D21" s="5">
        <f>(C21-B21)/B21</f>
        <v>0</v>
      </c>
    </row>
    <row r="22" spans="1:4" ht="15" x14ac:dyDescent="0.25">
      <c r="A22" s="8" t="s">
        <v>844</v>
      </c>
      <c r="B22" s="8" t="s">
        <v>843</v>
      </c>
      <c r="C22" s="8" t="s">
        <v>843</v>
      </c>
      <c r="D22" s="5">
        <f>(C22-B22)/B22</f>
        <v>0</v>
      </c>
    </row>
    <row r="23" spans="1:4" ht="15" x14ac:dyDescent="0.25">
      <c r="A23" s="8" t="s">
        <v>846</v>
      </c>
      <c r="B23" s="8" t="s">
        <v>845</v>
      </c>
      <c r="C23" s="8" t="s">
        <v>845</v>
      </c>
      <c r="D23" s="5">
        <f>(C23-B23)/B23</f>
        <v>0</v>
      </c>
    </row>
    <row r="24" spans="1:4" ht="15" x14ac:dyDescent="0.25">
      <c r="A24" s="8" t="s">
        <v>848</v>
      </c>
      <c r="B24" s="8" t="s">
        <v>847</v>
      </c>
      <c r="C24" s="8" t="s">
        <v>847</v>
      </c>
      <c r="D24" s="5">
        <f>(C24-B24)/B24</f>
        <v>0</v>
      </c>
    </row>
    <row r="25" spans="1:4" ht="15" x14ac:dyDescent="0.25">
      <c r="A25" s="8" t="s">
        <v>850</v>
      </c>
      <c r="B25" s="8" t="s">
        <v>849</v>
      </c>
      <c r="C25" s="8" t="s">
        <v>849</v>
      </c>
      <c r="D25" s="5">
        <f>(C25-B25)/B25</f>
        <v>0</v>
      </c>
    </row>
    <row r="26" spans="1:4" ht="15" x14ac:dyDescent="0.25">
      <c r="A26" s="8" t="s">
        <v>852</v>
      </c>
      <c r="B26" s="8" t="s">
        <v>851</v>
      </c>
      <c r="C26" s="8" t="s">
        <v>851</v>
      </c>
      <c r="D26" s="5">
        <f>(C26-B26)/B26</f>
        <v>0</v>
      </c>
    </row>
    <row r="27" spans="1:4" ht="15" x14ac:dyDescent="0.25">
      <c r="A27" s="8" t="s">
        <v>854</v>
      </c>
      <c r="B27" s="8" t="s">
        <v>853</v>
      </c>
      <c r="C27" s="8" t="s">
        <v>853</v>
      </c>
      <c r="D27" s="5">
        <f>(C27-B27)/B27</f>
        <v>0</v>
      </c>
    </row>
    <row r="28" spans="1:4" ht="15" x14ac:dyDescent="0.25">
      <c r="A28" s="8" t="s">
        <v>856</v>
      </c>
      <c r="B28" s="8" t="s">
        <v>855</v>
      </c>
      <c r="C28" s="8" t="s">
        <v>855</v>
      </c>
      <c r="D28" s="5">
        <f>(C28-B28)/B28</f>
        <v>0</v>
      </c>
    </row>
    <row r="29" spans="1:4" ht="15" x14ac:dyDescent="0.25">
      <c r="A29" s="8" t="s">
        <v>858</v>
      </c>
      <c r="B29" s="8" t="s">
        <v>857</v>
      </c>
      <c r="C29" s="8" t="s">
        <v>857</v>
      </c>
      <c r="D29" s="5">
        <f>(C29-B29)/B29</f>
        <v>0</v>
      </c>
    </row>
    <row r="30" spans="1:4" ht="15" x14ac:dyDescent="0.25">
      <c r="A30" s="8" t="s">
        <v>860</v>
      </c>
      <c r="B30" s="8" t="s">
        <v>859</v>
      </c>
      <c r="C30" s="8" t="s">
        <v>859</v>
      </c>
      <c r="D30" s="5">
        <f>(C30-B30)/B30</f>
        <v>0</v>
      </c>
    </row>
    <row r="31" spans="1:4" ht="15" x14ac:dyDescent="0.25">
      <c r="A31" s="8" t="s">
        <v>862</v>
      </c>
      <c r="B31" s="8" t="s">
        <v>861</v>
      </c>
      <c r="C31" s="8" t="s">
        <v>861</v>
      </c>
      <c r="D31" s="5">
        <f>(C31-B31)/B31</f>
        <v>0</v>
      </c>
    </row>
    <row r="32" spans="1:4" ht="15" x14ac:dyDescent="0.25">
      <c r="A32" s="8" t="s">
        <v>864</v>
      </c>
      <c r="B32" s="8" t="s">
        <v>863</v>
      </c>
      <c r="C32" s="8" t="s">
        <v>863</v>
      </c>
      <c r="D32" s="5">
        <f>(C32-B32)/B32</f>
        <v>0</v>
      </c>
    </row>
    <row r="33" spans="1:4" ht="15" x14ac:dyDescent="0.25">
      <c r="A33" s="8" t="s">
        <v>866</v>
      </c>
      <c r="B33" s="8" t="s">
        <v>865</v>
      </c>
      <c r="C33" s="8" t="s">
        <v>865</v>
      </c>
      <c r="D33" s="5">
        <f>(C33-B33)/B33</f>
        <v>0</v>
      </c>
    </row>
    <row r="34" spans="1:4" ht="15" x14ac:dyDescent="0.25">
      <c r="A34" s="8" t="s">
        <v>868</v>
      </c>
      <c r="B34" s="8" t="s">
        <v>867</v>
      </c>
      <c r="C34" s="8" t="s">
        <v>867</v>
      </c>
      <c r="D34" s="5">
        <f>(C34-B34)/B34</f>
        <v>0</v>
      </c>
    </row>
    <row r="35" spans="1:4" ht="15" x14ac:dyDescent="0.25">
      <c r="A35" s="8" t="s">
        <v>870</v>
      </c>
      <c r="B35" s="8" t="s">
        <v>869</v>
      </c>
      <c r="C35" s="8" t="s">
        <v>869</v>
      </c>
      <c r="D35" s="5">
        <f>(C35-B35)/B35</f>
        <v>0</v>
      </c>
    </row>
    <row r="36" spans="1:4" ht="15" x14ac:dyDescent="0.25">
      <c r="A36" s="8" t="s">
        <v>872</v>
      </c>
      <c r="B36" s="8" t="s">
        <v>871</v>
      </c>
      <c r="C36" s="8" t="s">
        <v>871</v>
      </c>
      <c r="D36" s="5">
        <f>(C36-B36)/B36</f>
        <v>0</v>
      </c>
    </row>
    <row r="37" spans="1:4" ht="15" x14ac:dyDescent="0.25">
      <c r="A37" s="8" t="s">
        <v>874</v>
      </c>
      <c r="B37" s="8" t="s">
        <v>873</v>
      </c>
      <c r="C37" s="8" t="s">
        <v>873</v>
      </c>
      <c r="D37" s="5">
        <f>(C37-B37)/B37</f>
        <v>0</v>
      </c>
    </row>
    <row r="38" spans="1:4" ht="15" x14ac:dyDescent="0.25">
      <c r="A38" s="8" t="s">
        <v>876</v>
      </c>
      <c r="B38" s="8" t="s">
        <v>875</v>
      </c>
      <c r="C38" s="8" t="s">
        <v>875</v>
      </c>
      <c r="D38" s="5">
        <f>(C38-B38)/B38</f>
        <v>0</v>
      </c>
    </row>
    <row r="39" spans="1:4" ht="15" x14ac:dyDescent="0.25">
      <c r="A39" s="8" t="s">
        <v>878</v>
      </c>
      <c r="B39" s="8" t="s">
        <v>877</v>
      </c>
      <c r="C39" s="8" t="s">
        <v>877</v>
      </c>
      <c r="D39" s="5">
        <f>(C39-B39)/B39</f>
        <v>0</v>
      </c>
    </row>
    <row r="40" spans="1:4" ht="15" x14ac:dyDescent="0.25">
      <c r="A40" s="8" t="s">
        <v>879</v>
      </c>
      <c r="B40" s="8" t="s">
        <v>845</v>
      </c>
      <c r="C40" s="8" t="s">
        <v>845</v>
      </c>
      <c r="D40" s="5">
        <f>(C40-B40)/B40</f>
        <v>0</v>
      </c>
    </row>
    <row r="41" spans="1:4" ht="15" x14ac:dyDescent="0.25">
      <c r="A41" s="8" t="s">
        <v>881</v>
      </c>
      <c r="B41" s="8" t="s">
        <v>880</v>
      </c>
      <c r="C41" s="8" t="s">
        <v>880</v>
      </c>
      <c r="D41" s="5">
        <f>(C41-B41)/B41</f>
        <v>0</v>
      </c>
    </row>
    <row r="42" spans="1:4" ht="15" x14ac:dyDescent="0.25">
      <c r="A42" s="8" t="s">
        <v>882</v>
      </c>
      <c r="B42" s="8" t="s">
        <v>839</v>
      </c>
      <c r="C42" s="8" t="s">
        <v>839</v>
      </c>
      <c r="D42" s="5">
        <f>(C42-B42)/B42</f>
        <v>0</v>
      </c>
    </row>
    <row r="43" spans="1:4" ht="15" x14ac:dyDescent="0.25">
      <c r="A43" s="8" t="s">
        <v>884</v>
      </c>
      <c r="B43" s="8" t="s">
        <v>883</v>
      </c>
      <c r="C43" s="8" t="s">
        <v>883</v>
      </c>
      <c r="D43" s="5">
        <f>(C43-B43)/B43</f>
        <v>0</v>
      </c>
    </row>
    <row r="44" spans="1:4" ht="15" x14ac:dyDescent="0.25">
      <c r="A44" s="8" t="s">
        <v>886</v>
      </c>
      <c r="B44" s="8" t="s">
        <v>885</v>
      </c>
      <c r="C44" s="8" t="s">
        <v>885</v>
      </c>
      <c r="D44" s="5">
        <f>(C44-B44)/B44</f>
        <v>0</v>
      </c>
    </row>
    <row r="45" spans="1:4" ht="15" x14ac:dyDescent="0.25">
      <c r="A45" s="8" t="s">
        <v>888</v>
      </c>
      <c r="B45" s="8" t="s">
        <v>887</v>
      </c>
      <c r="C45" s="8" t="s">
        <v>887</v>
      </c>
      <c r="D45" s="5">
        <f>(C45-B45)/B45</f>
        <v>0</v>
      </c>
    </row>
    <row r="46" spans="1:4" ht="15" x14ac:dyDescent="0.25">
      <c r="A46" s="8" t="s">
        <v>890</v>
      </c>
      <c r="B46" s="8" t="s">
        <v>889</v>
      </c>
      <c r="C46" s="8" t="s">
        <v>889</v>
      </c>
      <c r="D46" s="5">
        <f>(C46-B46)/B46</f>
        <v>0</v>
      </c>
    </row>
    <row r="47" spans="1:4" ht="15" x14ac:dyDescent="0.25">
      <c r="A47" s="8" t="s">
        <v>892</v>
      </c>
      <c r="B47" s="8" t="s">
        <v>891</v>
      </c>
      <c r="C47" s="8" t="s">
        <v>891</v>
      </c>
      <c r="D47" s="5">
        <f>(C47-B47)/B47</f>
        <v>0</v>
      </c>
    </row>
    <row r="48" spans="1:4" ht="15" x14ac:dyDescent="0.25">
      <c r="A48" s="8" t="s">
        <v>894</v>
      </c>
      <c r="B48" s="8" t="s">
        <v>893</v>
      </c>
      <c r="C48" s="8" t="s">
        <v>893</v>
      </c>
      <c r="D48" s="5">
        <f>(C48-B48)/B48</f>
        <v>0</v>
      </c>
    </row>
    <row r="49" spans="1:4" ht="15" x14ac:dyDescent="0.25">
      <c r="A49" s="8" t="s">
        <v>896</v>
      </c>
      <c r="B49" s="8" t="s">
        <v>895</v>
      </c>
      <c r="C49" s="8" t="s">
        <v>895</v>
      </c>
      <c r="D49" s="5">
        <f>(C49-B49)/B49</f>
        <v>0</v>
      </c>
    </row>
    <row r="50" spans="1:4" x14ac:dyDescent="0.2">
      <c r="A50" s="2" t="s">
        <v>19</v>
      </c>
      <c r="B50" s="4">
        <v>1.1000000000000001</v>
      </c>
      <c r="C50" s="4">
        <v>1.38</v>
      </c>
      <c r="D50" s="5">
        <f>(C50-B50)/B50</f>
        <v>0.25454545454545435</v>
      </c>
    </row>
    <row r="51" spans="1:4" x14ac:dyDescent="0.2">
      <c r="A51" s="2" t="s">
        <v>20</v>
      </c>
      <c r="B51" s="4">
        <v>353.1</v>
      </c>
      <c r="C51" s="4">
        <v>400</v>
      </c>
      <c r="D51" s="5">
        <f>(C51-B51)/B51</f>
        <v>0.13282356273010471</v>
      </c>
    </row>
    <row r="52" spans="1:4" x14ac:dyDescent="0.2">
      <c r="A52" s="2" t="s">
        <v>21</v>
      </c>
      <c r="B52" s="4">
        <v>706.2</v>
      </c>
      <c r="C52" s="4">
        <v>900</v>
      </c>
      <c r="D52" s="5">
        <f>(C52-B52)/B52</f>
        <v>0.27442650807136781</v>
      </c>
    </row>
    <row r="53" spans="1:4" x14ac:dyDescent="0.2">
      <c r="A53" s="2" t="s">
        <v>22</v>
      </c>
      <c r="B53" s="4">
        <v>1059.3</v>
      </c>
      <c r="C53" s="4">
        <v>1500</v>
      </c>
      <c r="D53" s="5">
        <f>(C53-B53)/B53</f>
        <v>0.41602945341263103</v>
      </c>
    </row>
    <row r="54" spans="1:4" x14ac:dyDescent="0.2">
      <c r="A54" s="2" t="s">
        <v>23</v>
      </c>
      <c r="B54" s="4">
        <v>0.59</v>
      </c>
      <c r="C54" s="4">
        <v>0.69</v>
      </c>
      <c r="D54" s="5">
        <f>(C54-B54)/B54</f>
        <v>0.16949152542372878</v>
      </c>
    </row>
    <row r="55" spans="1:4" x14ac:dyDescent="0.2">
      <c r="A55" s="2" t="s">
        <v>24</v>
      </c>
      <c r="B55" s="4">
        <v>176.55</v>
      </c>
      <c r="C55" s="4">
        <v>200</v>
      </c>
      <c r="D55" s="5">
        <f>(C55-B55)/B55</f>
        <v>0.13282356273010471</v>
      </c>
    </row>
    <row r="56" spans="1:4" x14ac:dyDescent="0.2">
      <c r="A56" s="2" t="s">
        <v>25</v>
      </c>
      <c r="B56" s="4">
        <v>353.1</v>
      </c>
      <c r="C56" s="4">
        <v>450</v>
      </c>
      <c r="D56" s="5">
        <f>(C56-B56)/B56</f>
        <v>0.27442650807136781</v>
      </c>
    </row>
    <row r="57" spans="1:4" x14ac:dyDescent="0.2">
      <c r="A57" s="2" t="s">
        <v>26</v>
      </c>
      <c r="B57" s="4">
        <v>529.65</v>
      </c>
      <c r="C57" s="4">
        <v>750</v>
      </c>
      <c r="D57" s="5">
        <f>(C57-B57)/B57</f>
        <v>0.41602945341263103</v>
      </c>
    </row>
    <row r="58" spans="1:4" x14ac:dyDescent="0.2">
      <c r="A58" s="2" t="s">
        <v>27</v>
      </c>
      <c r="B58" s="4">
        <v>635.58000000000004</v>
      </c>
      <c r="C58" s="4">
        <v>795</v>
      </c>
      <c r="D58" s="5">
        <f>(C58-B58)/B58</f>
        <v>0.25082601718115727</v>
      </c>
    </row>
    <row r="59" spans="1:4" x14ac:dyDescent="0.2">
      <c r="A59" s="2" t="s">
        <v>28</v>
      </c>
      <c r="B59" s="4">
        <v>0.41</v>
      </c>
      <c r="C59" s="4">
        <v>0.37</v>
      </c>
      <c r="D59" s="5">
        <f>(C59-B59)/B59</f>
        <v>-9.7560975609756059E-2</v>
      </c>
    </row>
    <row r="60" spans="1:4" x14ac:dyDescent="0.2">
      <c r="A60" s="2" t="s">
        <v>29</v>
      </c>
      <c r="B60" s="4">
        <v>105.93</v>
      </c>
      <c r="C60" s="4">
        <v>106</v>
      </c>
      <c r="D60" s="5">
        <f>(C60-B60)/B60</f>
        <v>6.6081374492583001E-4</v>
      </c>
    </row>
    <row r="61" spans="1:4" x14ac:dyDescent="0.2">
      <c r="A61" s="2" t="s">
        <v>30</v>
      </c>
      <c r="B61" s="4">
        <v>217.75</v>
      </c>
      <c r="C61" s="4">
        <v>239</v>
      </c>
      <c r="D61" s="5">
        <f>(C61-B61)/B61</f>
        <v>9.7588978185993117E-2</v>
      </c>
    </row>
    <row r="62" spans="1:4" x14ac:dyDescent="0.2">
      <c r="A62" s="2" t="s">
        <v>31</v>
      </c>
      <c r="B62" s="4">
        <v>323.68</v>
      </c>
      <c r="C62" s="4">
        <v>398</v>
      </c>
      <c r="D62" s="5">
        <f>(C62-B62)/B62</f>
        <v>0.22960949085516558</v>
      </c>
    </row>
    <row r="63" spans="1:4" x14ac:dyDescent="0.2">
      <c r="A63" s="2" t="s">
        <v>32</v>
      </c>
      <c r="B63" s="4">
        <v>447.26</v>
      </c>
      <c r="C63" s="4">
        <v>557</v>
      </c>
      <c r="D63" s="5">
        <f>(C63-B63)/B63</f>
        <v>0.24536064034342442</v>
      </c>
    </row>
    <row r="64" spans="1:4" x14ac:dyDescent="0.2">
      <c r="A64" s="2" t="s">
        <v>33</v>
      </c>
      <c r="B64" s="4">
        <v>1012.22</v>
      </c>
      <c r="C64" s="4">
        <v>1283</v>
      </c>
      <c r="D64" s="5">
        <f>(C64-B64)/B64</f>
        <v>0.2675110153919108</v>
      </c>
    </row>
    <row r="65" spans="1:4" x14ac:dyDescent="0.2">
      <c r="A65" s="2" t="s">
        <v>829</v>
      </c>
      <c r="B65" s="6">
        <f>B66*0.00345</f>
        <v>0.58881149999999993</v>
      </c>
      <c r="C65" s="6">
        <f>C66*0.00345</f>
        <v>0.58994999999999997</v>
      </c>
      <c r="D65" s="5">
        <f>(C65-B65)/B65</f>
        <v>1.9335559852347354E-3</v>
      </c>
    </row>
    <row r="66" spans="1:4" x14ac:dyDescent="0.2">
      <c r="A66" s="2" t="s">
        <v>34</v>
      </c>
      <c r="B66" s="4">
        <v>170.67</v>
      </c>
      <c r="C66" s="4">
        <v>171</v>
      </c>
      <c r="D66" s="5">
        <f>(C66-B66)/B66</f>
        <v>1.9335559852347369E-3</v>
      </c>
    </row>
    <row r="67" spans="1:4" x14ac:dyDescent="0.2">
      <c r="A67" s="2" t="s">
        <v>35</v>
      </c>
      <c r="B67" s="4">
        <v>335.45</v>
      </c>
      <c r="C67" s="4">
        <v>385</v>
      </c>
      <c r="D67" s="5">
        <f>(C67-B67)/B67</f>
        <v>0.14771202861827401</v>
      </c>
    </row>
    <row r="68" spans="1:4" x14ac:dyDescent="0.2">
      <c r="A68" s="2" t="s">
        <v>36</v>
      </c>
      <c r="B68" s="4">
        <v>506.11</v>
      </c>
      <c r="C68" s="4">
        <v>641</v>
      </c>
      <c r="D68" s="5">
        <f>(C68-B68)/B68</f>
        <v>0.2665230878662741</v>
      </c>
    </row>
    <row r="69" spans="1:4" x14ac:dyDescent="0.2">
      <c r="A69" s="2" t="s">
        <v>37</v>
      </c>
      <c r="B69" s="4">
        <v>706.2</v>
      </c>
      <c r="C69" s="4">
        <v>898</v>
      </c>
      <c r="D69" s="5">
        <f>(C69-B69)/B69</f>
        <v>0.27159444916454256</v>
      </c>
    </row>
    <row r="70" spans="1:4" x14ac:dyDescent="0.2">
      <c r="A70" s="2" t="s">
        <v>38</v>
      </c>
      <c r="B70" s="4">
        <v>1165.23</v>
      </c>
      <c r="C70" s="4">
        <v>1455</v>
      </c>
      <c r="D70" s="5">
        <f>(C70-B70)/B70</f>
        <v>0.24868051800932003</v>
      </c>
    </row>
    <row r="71" spans="1:4" x14ac:dyDescent="0.2">
      <c r="A71" s="2" t="s">
        <v>39</v>
      </c>
      <c r="B71" s="4">
        <v>0.7</v>
      </c>
      <c r="C71" s="4">
        <v>0.67</v>
      </c>
      <c r="D71" s="5">
        <f>(C71-B71)/B71</f>
        <v>-4.285714285714274E-2</v>
      </c>
    </row>
    <row r="72" spans="1:4" x14ac:dyDescent="0.2">
      <c r="A72" s="2" t="s">
        <v>40</v>
      </c>
      <c r="B72" s="4">
        <v>194.21</v>
      </c>
      <c r="C72" s="4">
        <v>194</v>
      </c>
      <c r="D72" s="5">
        <f>(C72-B72)/B72</f>
        <v>-1.0813037433706192E-3</v>
      </c>
    </row>
    <row r="73" spans="1:4" x14ac:dyDescent="0.2">
      <c r="A73" s="2" t="s">
        <v>41</v>
      </c>
      <c r="B73" s="4">
        <v>388.41</v>
      </c>
      <c r="C73" s="4">
        <v>437</v>
      </c>
      <c r="D73" s="5">
        <f>(C73-B73)/B73</f>
        <v>0.12509976571149037</v>
      </c>
    </row>
    <row r="74" spans="1:4" x14ac:dyDescent="0.2">
      <c r="A74" s="2" t="s">
        <v>42</v>
      </c>
      <c r="B74" s="4">
        <v>582.62</v>
      </c>
      <c r="C74" s="4">
        <v>728</v>
      </c>
      <c r="D74" s="5">
        <f>(C74-B74)/B74</f>
        <v>0.24952799423294772</v>
      </c>
    </row>
    <row r="75" spans="1:4" x14ac:dyDescent="0.2">
      <c r="A75" s="2" t="s">
        <v>43</v>
      </c>
      <c r="B75" s="4">
        <v>818.02</v>
      </c>
      <c r="C75" s="4">
        <v>1019</v>
      </c>
      <c r="D75" s="5">
        <f>(C75-B75)/B75</f>
        <v>0.24569081440551579</v>
      </c>
    </row>
    <row r="76" spans="1:4" x14ac:dyDescent="0.2">
      <c r="A76" s="2" t="s">
        <v>44</v>
      </c>
      <c r="B76" s="4">
        <v>1859.66</v>
      </c>
      <c r="C76" s="4">
        <v>2340</v>
      </c>
      <c r="D76" s="5">
        <f>(C76-B76)/B76</f>
        <v>0.25829452695654037</v>
      </c>
    </row>
    <row r="77" spans="1:4" x14ac:dyDescent="0.2">
      <c r="A77" s="2" t="s">
        <v>45</v>
      </c>
      <c r="B77" s="4">
        <v>1.06</v>
      </c>
      <c r="C77" s="4">
        <v>1.08</v>
      </c>
      <c r="D77" s="5">
        <f>(C77-B77)/B77</f>
        <v>1.8867924528301903E-2</v>
      </c>
    </row>
    <row r="78" spans="1:4" x14ac:dyDescent="0.2">
      <c r="A78" s="2" t="s">
        <v>46</v>
      </c>
      <c r="B78" s="4">
        <v>311.91000000000003</v>
      </c>
      <c r="C78" s="4">
        <v>312</v>
      </c>
      <c r="D78" s="5">
        <f>(C78-B78)/B78</f>
        <v>2.8854477253045742E-4</v>
      </c>
    </row>
    <row r="79" spans="1:4" x14ac:dyDescent="0.2">
      <c r="A79" s="2" t="s">
        <v>47</v>
      </c>
      <c r="B79" s="4">
        <v>623.80999999999995</v>
      </c>
      <c r="C79" s="4">
        <v>702</v>
      </c>
      <c r="D79" s="5">
        <f>(C79-B79)/B79</f>
        <v>0.1253426524101891</v>
      </c>
    </row>
    <row r="80" spans="1:4" x14ac:dyDescent="0.2">
      <c r="A80" s="2" t="s">
        <v>48</v>
      </c>
      <c r="B80" s="4">
        <v>929.83</v>
      </c>
      <c r="C80" s="4">
        <v>1170</v>
      </c>
      <c r="D80" s="5">
        <f>(C80-B80)/B80</f>
        <v>0.25829452695654037</v>
      </c>
    </row>
    <row r="81" spans="1:4" x14ac:dyDescent="0.2">
      <c r="A81" s="2" t="s">
        <v>49</v>
      </c>
      <c r="B81" s="4">
        <v>1306.47</v>
      </c>
      <c r="C81" s="4">
        <v>1638</v>
      </c>
      <c r="D81" s="5">
        <f>(C81-B81)/B81</f>
        <v>0.25376013226480515</v>
      </c>
    </row>
    <row r="82" spans="1:4" x14ac:dyDescent="0.2">
      <c r="A82" s="2" t="s">
        <v>50</v>
      </c>
      <c r="B82" s="4">
        <v>1565.41</v>
      </c>
      <c r="C82" s="4">
        <v>1943</v>
      </c>
      <c r="D82" s="5">
        <f>(C82-B82)/B82</f>
        <v>0.24120837352514671</v>
      </c>
    </row>
    <row r="83" spans="1:4" x14ac:dyDescent="0.2">
      <c r="A83" s="2" t="s">
        <v>51</v>
      </c>
      <c r="B83" s="4">
        <v>0.88</v>
      </c>
      <c r="C83" s="4">
        <v>0.89</v>
      </c>
      <c r="D83" s="5">
        <f>(C83-B83)/B83</f>
        <v>1.1363636363636374E-2</v>
      </c>
    </row>
    <row r="84" spans="1:4" x14ac:dyDescent="0.2">
      <c r="A84" s="2" t="s">
        <v>52</v>
      </c>
      <c r="B84" s="4">
        <v>258.94</v>
      </c>
      <c r="C84" s="4">
        <v>259</v>
      </c>
      <c r="D84" s="5">
        <f>(C84-B84)/B84</f>
        <v>2.3171391055843931E-4</v>
      </c>
    </row>
    <row r="85" spans="1:4" x14ac:dyDescent="0.2">
      <c r="A85" s="2" t="s">
        <v>53</v>
      </c>
      <c r="B85" s="4">
        <v>523.77</v>
      </c>
      <c r="C85" s="4">
        <v>583</v>
      </c>
      <c r="D85" s="5">
        <f>(C85-B85)/B85</f>
        <v>0.11308398724631044</v>
      </c>
    </row>
    <row r="86" spans="1:4" x14ac:dyDescent="0.2">
      <c r="A86" s="2" t="s">
        <v>54</v>
      </c>
      <c r="B86" s="4">
        <v>782.71</v>
      </c>
      <c r="C86" s="4">
        <v>971</v>
      </c>
      <c r="D86" s="5">
        <f>(C86-B86)/B86</f>
        <v>0.24056163841013908</v>
      </c>
    </row>
    <row r="87" spans="1:4" x14ac:dyDescent="0.2">
      <c r="A87" s="2" t="s">
        <v>55</v>
      </c>
      <c r="B87" s="4">
        <v>1094.6099999999999</v>
      </c>
      <c r="C87" s="4">
        <v>1360</v>
      </c>
      <c r="D87" s="5">
        <f>(C87-B87)/B87</f>
        <v>0.24245164944592149</v>
      </c>
    </row>
    <row r="88" spans="1:4" x14ac:dyDescent="0.2">
      <c r="A88" s="2" t="s">
        <v>56</v>
      </c>
      <c r="B88" s="4">
        <v>282.48</v>
      </c>
      <c r="C88" s="4">
        <v>353</v>
      </c>
      <c r="D88" s="5">
        <f>(C88-B88)/B88</f>
        <v>0.24964599263664677</v>
      </c>
    </row>
    <row r="89" spans="1:4" x14ac:dyDescent="0.2">
      <c r="A89" s="2" t="s">
        <v>57</v>
      </c>
      <c r="B89" s="4">
        <v>0.18</v>
      </c>
      <c r="C89" s="4">
        <v>0.16</v>
      </c>
      <c r="D89" s="5">
        <f>(C89-B89)/B89</f>
        <v>-0.11111111111111106</v>
      </c>
    </row>
    <row r="90" spans="1:4" x14ac:dyDescent="0.2">
      <c r="A90" s="2" t="s">
        <v>58</v>
      </c>
      <c r="B90" s="4">
        <v>47.08</v>
      </c>
      <c r="C90" s="4">
        <v>47</v>
      </c>
      <c r="D90" s="5">
        <f>(C90-B90)/B90</f>
        <v>-1.699235344095121E-3</v>
      </c>
    </row>
    <row r="91" spans="1:4" x14ac:dyDescent="0.2">
      <c r="A91" s="2" t="s">
        <v>59</v>
      </c>
      <c r="B91" s="4">
        <v>94.16</v>
      </c>
      <c r="C91" s="4">
        <v>106</v>
      </c>
      <c r="D91" s="5">
        <f>(C91-B91)/B91</f>
        <v>0.12574341546304169</v>
      </c>
    </row>
    <row r="92" spans="1:4" x14ac:dyDescent="0.2">
      <c r="A92" s="2" t="s">
        <v>60</v>
      </c>
      <c r="B92" s="4">
        <v>135.36000000000001</v>
      </c>
      <c r="C92" s="4">
        <v>176</v>
      </c>
      <c r="D92" s="5">
        <f>(C92-B92)/B92</f>
        <v>0.30023640661938522</v>
      </c>
    </row>
    <row r="93" spans="1:4" x14ac:dyDescent="0.2">
      <c r="A93" s="2" t="s">
        <v>61</v>
      </c>
      <c r="B93" s="4">
        <v>194.21</v>
      </c>
      <c r="C93" s="4">
        <v>247</v>
      </c>
      <c r="D93" s="5">
        <f>(C93-B93)/B93</f>
        <v>0.27181916482158486</v>
      </c>
    </row>
    <row r="94" spans="1:4" x14ac:dyDescent="0.2">
      <c r="A94" s="2" t="s">
        <v>62</v>
      </c>
      <c r="B94" s="4">
        <v>459.03</v>
      </c>
      <c r="C94" s="4">
        <v>578</v>
      </c>
      <c r="D94" s="5">
        <f>(C94-B94)/B94</f>
        <v>0.25917696011153962</v>
      </c>
    </row>
    <row r="95" spans="1:4" x14ac:dyDescent="0.2">
      <c r="A95" s="2" t="s">
        <v>63</v>
      </c>
      <c r="B95" s="4">
        <v>0.3</v>
      </c>
      <c r="C95" s="4">
        <v>0.27</v>
      </c>
      <c r="D95" s="5">
        <f>(C95-B95)/B95</f>
        <v>-9.9999999999999908E-2</v>
      </c>
    </row>
    <row r="96" spans="1:4" x14ac:dyDescent="0.2">
      <c r="A96" s="2" t="s">
        <v>64</v>
      </c>
      <c r="B96" s="4">
        <v>76.510000000000005</v>
      </c>
      <c r="C96" s="4">
        <v>77</v>
      </c>
      <c r="D96" s="5">
        <f>(C96-B96)/B96</f>
        <v>6.404391582799567E-3</v>
      </c>
    </row>
    <row r="97" spans="1:4" x14ac:dyDescent="0.2">
      <c r="A97" s="2" t="s">
        <v>65</v>
      </c>
      <c r="B97" s="4">
        <v>153.01</v>
      </c>
      <c r="C97" s="4">
        <v>173</v>
      </c>
      <c r="D97" s="5">
        <f>(C97-B97)/B97</f>
        <v>0.13064505587870082</v>
      </c>
    </row>
    <row r="98" spans="1:4" x14ac:dyDescent="0.2">
      <c r="A98" s="2" t="s">
        <v>66</v>
      </c>
      <c r="B98" s="4">
        <v>229.52</v>
      </c>
      <c r="C98" s="4">
        <v>289</v>
      </c>
      <c r="D98" s="5">
        <f>(C98-B98)/B98</f>
        <v>0.25914952945277092</v>
      </c>
    </row>
    <row r="99" spans="1:4" x14ac:dyDescent="0.2">
      <c r="A99" s="2" t="s">
        <v>67</v>
      </c>
      <c r="B99" s="4">
        <v>323.68</v>
      </c>
      <c r="C99" s="4">
        <v>404</v>
      </c>
      <c r="D99" s="5">
        <f>(C99-B99)/B99</f>
        <v>0.24814631735046958</v>
      </c>
    </row>
    <row r="100" spans="1:4" x14ac:dyDescent="0.2">
      <c r="A100" s="2" t="s">
        <v>68</v>
      </c>
      <c r="B100" s="4">
        <v>353.1</v>
      </c>
      <c r="C100" s="4">
        <v>443</v>
      </c>
      <c r="D100" s="5">
        <f>(C100-B100)/B100</f>
        <v>0.25460209572359099</v>
      </c>
    </row>
    <row r="101" spans="1:4" x14ac:dyDescent="0.2">
      <c r="A101" s="2" t="s">
        <v>69</v>
      </c>
      <c r="B101" s="4">
        <v>0.23</v>
      </c>
      <c r="C101" s="4">
        <v>0.2</v>
      </c>
      <c r="D101" s="5">
        <f>(C101-B101)/B101</f>
        <v>-0.13043478260869565</v>
      </c>
    </row>
    <row r="102" spans="1:4" x14ac:dyDescent="0.2">
      <c r="A102" s="2" t="s">
        <v>70</v>
      </c>
      <c r="B102" s="4">
        <v>58.85</v>
      </c>
      <c r="C102" s="4">
        <v>59</v>
      </c>
      <c r="D102" s="5">
        <f>(C102-B102)/B102</f>
        <v>2.5488530161427115E-3</v>
      </c>
    </row>
    <row r="103" spans="1:4" x14ac:dyDescent="0.2">
      <c r="A103" s="2" t="s">
        <v>71</v>
      </c>
      <c r="B103" s="4">
        <v>117.7</v>
      </c>
      <c r="C103" s="4">
        <v>133</v>
      </c>
      <c r="D103" s="5">
        <f>(C103-B103)/B103</f>
        <v>0.12999150382327951</v>
      </c>
    </row>
    <row r="104" spans="1:4" x14ac:dyDescent="0.2">
      <c r="A104" s="2" t="s">
        <v>72</v>
      </c>
      <c r="B104" s="4">
        <v>176.55</v>
      </c>
      <c r="C104" s="4">
        <v>221</v>
      </c>
      <c r="D104" s="5">
        <f>(C104-B104)/B104</f>
        <v>0.25177003681676569</v>
      </c>
    </row>
    <row r="105" spans="1:4" x14ac:dyDescent="0.2">
      <c r="A105" s="2" t="s">
        <v>73</v>
      </c>
      <c r="B105" s="4">
        <v>247.17</v>
      </c>
      <c r="C105" s="4">
        <v>310</v>
      </c>
      <c r="D105" s="5">
        <f>(C105-B105)/B105</f>
        <v>0.25419751587975892</v>
      </c>
    </row>
    <row r="106" spans="1:4" x14ac:dyDescent="0.2">
      <c r="A106" s="2" t="s">
        <v>74</v>
      </c>
      <c r="B106" s="4">
        <v>941.6</v>
      </c>
      <c r="C106" s="4">
        <v>1193</v>
      </c>
      <c r="D106" s="5">
        <f>(C106-B106)/B106</f>
        <v>0.26699235344095157</v>
      </c>
    </row>
    <row r="107" spans="1:4" x14ac:dyDescent="0.2">
      <c r="A107" s="2" t="s">
        <v>75</v>
      </c>
      <c r="B107" s="4">
        <v>0.59</v>
      </c>
      <c r="C107" s="4">
        <v>0.55000000000000004</v>
      </c>
      <c r="D107" s="5">
        <f>(C107-B107)/B107</f>
        <v>-6.77966101694914E-2</v>
      </c>
    </row>
    <row r="108" spans="1:4" x14ac:dyDescent="0.2">
      <c r="A108" s="2" t="s">
        <v>76</v>
      </c>
      <c r="B108" s="4">
        <v>158.9</v>
      </c>
      <c r="C108" s="4">
        <v>159</v>
      </c>
      <c r="D108" s="5">
        <f>(C108-B108)/B108</f>
        <v>6.2932662051601198E-4</v>
      </c>
    </row>
    <row r="109" spans="1:4" x14ac:dyDescent="0.2">
      <c r="A109" s="2" t="s">
        <v>77</v>
      </c>
      <c r="B109" s="4">
        <v>311.91000000000003</v>
      </c>
      <c r="C109" s="4">
        <v>358</v>
      </c>
      <c r="D109" s="5">
        <f>(C109-B109)/B109</f>
        <v>0.14776698406591635</v>
      </c>
    </row>
    <row r="110" spans="1:4" x14ac:dyDescent="0.2">
      <c r="A110" s="2" t="s">
        <v>78</v>
      </c>
      <c r="B110" s="4">
        <v>470.8</v>
      </c>
      <c r="C110" s="4">
        <v>596</v>
      </c>
      <c r="D110" s="5">
        <f>(C110-B110)/B110</f>
        <v>0.26593033135089206</v>
      </c>
    </row>
    <row r="111" spans="1:4" x14ac:dyDescent="0.2">
      <c r="A111" s="2" t="s">
        <v>79</v>
      </c>
      <c r="B111" s="4">
        <v>659.12</v>
      </c>
      <c r="C111" s="4">
        <v>835</v>
      </c>
      <c r="D111" s="5">
        <f>(C111-B111)/B111</f>
        <v>0.26684063599951452</v>
      </c>
    </row>
    <row r="112" spans="1:4" x14ac:dyDescent="0.2">
      <c r="A112" s="2" t="s">
        <v>80</v>
      </c>
      <c r="B112" s="4">
        <v>1541.87</v>
      </c>
      <c r="C112" s="4">
        <v>1943</v>
      </c>
      <c r="D112" s="5">
        <f>(C112-B112)/B112</f>
        <v>0.26015811968583613</v>
      </c>
    </row>
    <row r="113" spans="1:4" x14ac:dyDescent="0.2">
      <c r="A113" s="2" t="s">
        <v>81</v>
      </c>
      <c r="B113" s="4">
        <v>0.88</v>
      </c>
      <c r="C113" s="4">
        <v>0.89</v>
      </c>
      <c r="D113" s="5">
        <f>(C113-B113)/B113</f>
        <v>1.1363636363636374E-2</v>
      </c>
    </row>
    <row r="114" spans="1:4" x14ac:dyDescent="0.2">
      <c r="A114" s="2" t="s">
        <v>82</v>
      </c>
      <c r="B114" s="4">
        <v>258.94</v>
      </c>
      <c r="C114" s="4">
        <v>259</v>
      </c>
      <c r="D114" s="5">
        <f>(C114-B114)/B114</f>
        <v>2.3171391055843931E-4</v>
      </c>
    </row>
    <row r="115" spans="1:4" x14ac:dyDescent="0.2">
      <c r="A115" s="2" t="s">
        <v>83</v>
      </c>
      <c r="B115" s="4">
        <v>512</v>
      </c>
      <c r="C115" s="4">
        <v>583</v>
      </c>
      <c r="D115" s="5">
        <f>(C115-B115)/B115</f>
        <v>0.138671875</v>
      </c>
    </row>
    <row r="116" spans="1:4" x14ac:dyDescent="0.2">
      <c r="A116" s="2" t="s">
        <v>84</v>
      </c>
      <c r="B116" s="4">
        <v>770.94</v>
      </c>
      <c r="C116" s="4">
        <v>971</v>
      </c>
      <c r="D116" s="5">
        <f>(C116-B116)/B116</f>
        <v>0.25950138791605043</v>
      </c>
    </row>
    <row r="117" spans="1:4" x14ac:dyDescent="0.2">
      <c r="A117" s="2" t="s">
        <v>85</v>
      </c>
      <c r="B117" s="4">
        <v>1076.96</v>
      </c>
      <c r="C117" s="4">
        <v>1360</v>
      </c>
      <c r="D117" s="5">
        <f>(C117-B117)/B117</f>
        <v>0.26281384638240968</v>
      </c>
    </row>
    <row r="118" spans="1:4" x14ac:dyDescent="0.2">
      <c r="A118" s="2" t="s">
        <v>86</v>
      </c>
      <c r="B118" s="4">
        <v>1388.86</v>
      </c>
      <c r="C118" s="4">
        <v>1725</v>
      </c>
      <c r="D118" s="5">
        <f>(C118-B118)/B118</f>
        <v>0.24202583413735015</v>
      </c>
    </row>
    <row r="119" spans="1:4" x14ac:dyDescent="0.2">
      <c r="A119" s="2" t="s">
        <v>87</v>
      </c>
      <c r="B119" s="4">
        <v>0.83</v>
      </c>
      <c r="C119" s="4">
        <v>0.79</v>
      </c>
      <c r="D119" s="5">
        <f>(C119-B119)/B119</f>
        <v>-4.8192771084337262E-2</v>
      </c>
    </row>
    <row r="120" spans="1:4" x14ac:dyDescent="0.2">
      <c r="A120" s="2" t="s">
        <v>88</v>
      </c>
      <c r="B120" s="4">
        <v>229.52</v>
      </c>
      <c r="C120" s="4">
        <v>230</v>
      </c>
      <c r="D120" s="5">
        <f>(C120-B120)/B120</f>
        <v>2.0913210177761839E-3</v>
      </c>
    </row>
    <row r="121" spans="1:4" x14ac:dyDescent="0.2">
      <c r="A121" s="2" t="s">
        <v>89</v>
      </c>
      <c r="B121" s="4">
        <v>464.92</v>
      </c>
      <c r="C121" s="4">
        <v>518</v>
      </c>
      <c r="D121" s="5">
        <f>(C121-B121)/B121</f>
        <v>0.11417017981588226</v>
      </c>
    </row>
    <row r="122" spans="1:4" x14ac:dyDescent="0.2">
      <c r="A122" s="2" t="s">
        <v>90</v>
      </c>
      <c r="B122" s="4">
        <v>694.43</v>
      </c>
      <c r="C122" s="4">
        <v>863</v>
      </c>
      <c r="D122" s="5">
        <f>(C122-B122)/B122</f>
        <v>0.24274584911366165</v>
      </c>
    </row>
    <row r="123" spans="1:4" x14ac:dyDescent="0.2">
      <c r="A123" s="2" t="s">
        <v>91</v>
      </c>
      <c r="B123" s="4">
        <v>971.03</v>
      </c>
      <c r="C123" s="4">
        <v>1208</v>
      </c>
      <c r="D123" s="5">
        <f>(C123-B123)/B123</f>
        <v>0.24403983399071094</v>
      </c>
    </row>
    <row r="124" spans="1:4" x14ac:dyDescent="0.2">
      <c r="A124" s="2" t="s">
        <v>92</v>
      </c>
      <c r="B124" s="4">
        <v>2683.56</v>
      </c>
      <c r="C124" s="4">
        <v>3353</v>
      </c>
      <c r="D124" s="5">
        <f>(C124-B124)/B124</f>
        <v>0.24945967297172417</v>
      </c>
    </row>
    <row r="125" spans="1:4" x14ac:dyDescent="0.2">
      <c r="A125" s="2" t="s">
        <v>93</v>
      </c>
      <c r="B125" s="4">
        <v>1.53</v>
      </c>
      <c r="C125" s="4">
        <v>1.54</v>
      </c>
      <c r="D125" s="5">
        <f>(C125-B125)/B125</f>
        <v>6.5359477124183061E-3</v>
      </c>
    </row>
    <row r="126" spans="1:4" x14ac:dyDescent="0.2">
      <c r="A126" s="2" t="s">
        <v>94</v>
      </c>
      <c r="B126" s="4">
        <v>447.26</v>
      </c>
      <c r="C126" s="4">
        <v>447</v>
      </c>
      <c r="D126" s="5">
        <f>(C126-B126)/B126</f>
        <v>-5.8131735455884922E-4</v>
      </c>
    </row>
    <row r="127" spans="1:4" x14ac:dyDescent="0.2">
      <c r="A127" s="2" t="s">
        <v>95</v>
      </c>
      <c r="B127" s="4">
        <v>894.52</v>
      </c>
      <c r="C127" s="4">
        <v>1006</v>
      </c>
      <c r="D127" s="5">
        <f>(C127-B127)/B127</f>
        <v>0.12462549747350536</v>
      </c>
    </row>
    <row r="128" spans="1:4" x14ac:dyDescent="0.2">
      <c r="A128" s="2" t="s">
        <v>96</v>
      </c>
      <c r="B128" s="4">
        <v>1341.78</v>
      </c>
      <c r="C128" s="4">
        <v>1676</v>
      </c>
      <c r="D128" s="5">
        <f>(C128-B128)/B128</f>
        <v>0.24908703364187873</v>
      </c>
    </row>
    <row r="129" spans="1:4" x14ac:dyDescent="0.2">
      <c r="A129" s="2" t="s">
        <v>97</v>
      </c>
      <c r="B129" s="4">
        <v>1877.32</v>
      </c>
      <c r="C129" s="4">
        <v>2347</v>
      </c>
      <c r="D129" s="5">
        <f>(C129-B129)/B129</f>
        <v>0.25018643598321016</v>
      </c>
    </row>
    <row r="130" spans="1:4" x14ac:dyDescent="0.2">
      <c r="A130" s="2" t="s">
        <v>98</v>
      </c>
      <c r="B130" s="4">
        <v>1812.58</v>
      </c>
      <c r="C130" s="4">
        <v>2250</v>
      </c>
      <c r="D130" s="5">
        <f>(C130-B130)/B130</f>
        <v>0.24132452084873501</v>
      </c>
    </row>
    <row r="131" spans="1:4" x14ac:dyDescent="0.2">
      <c r="A131" s="2" t="s">
        <v>99</v>
      </c>
      <c r="B131" s="4">
        <v>1.06</v>
      </c>
      <c r="C131" s="4">
        <v>1.03</v>
      </c>
      <c r="D131" s="5">
        <f>(C131-B131)/B131</f>
        <v>-2.8301886792452855E-2</v>
      </c>
    </row>
    <row r="132" spans="1:4" x14ac:dyDescent="0.2">
      <c r="A132" s="2" t="s">
        <v>100</v>
      </c>
      <c r="B132" s="4">
        <v>300.14</v>
      </c>
      <c r="C132" s="4">
        <v>300</v>
      </c>
      <c r="D132" s="5">
        <f>(C132-B132)/B132</f>
        <v>-4.6644899047106807E-4</v>
      </c>
    </row>
    <row r="133" spans="1:4" x14ac:dyDescent="0.2">
      <c r="A133" s="2" t="s">
        <v>101</v>
      </c>
      <c r="B133" s="4">
        <v>606.16</v>
      </c>
      <c r="C133" s="4">
        <v>675</v>
      </c>
      <c r="D133" s="5">
        <f>(C133-B133)/B133</f>
        <v>0.11356737495050817</v>
      </c>
    </row>
    <row r="134" spans="1:4" x14ac:dyDescent="0.2">
      <c r="A134" s="2" t="s">
        <v>102</v>
      </c>
      <c r="B134" s="4">
        <v>906.29</v>
      </c>
      <c r="C134" s="4">
        <v>1125</v>
      </c>
      <c r="D134" s="5">
        <f>(C134-B134)/B134</f>
        <v>0.24132452084873501</v>
      </c>
    </row>
    <row r="135" spans="1:4" x14ac:dyDescent="0.2">
      <c r="A135" s="2" t="s">
        <v>103</v>
      </c>
      <c r="B135" s="4">
        <v>1271.1600000000001</v>
      </c>
      <c r="C135" s="4">
        <v>1575</v>
      </c>
      <c r="D135" s="5">
        <f>(C135-B135)/B135</f>
        <v>0.23902577173605202</v>
      </c>
    </row>
    <row r="136" spans="1:4" x14ac:dyDescent="0.2">
      <c r="A136" s="2" t="s">
        <v>104</v>
      </c>
      <c r="B136" s="4">
        <v>1188.77</v>
      </c>
      <c r="C136" s="4">
        <v>1500</v>
      </c>
      <c r="D136" s="5">
        <f>(C136-B136)/B136</f>
        <v>0.26180842383303754</v>
      </c>
    </row>
    <row r="137" spans="1:4" x14ac:dyDescent="0.2">
      <c r="A137" s="2" t="s">
        <v>105</v>
      </c>
      <c r="B137" s="4">
        <v>0.7</v>
      </c>
      <c r="C137" s="4">
        <v>0.69</v>
      </c>
      <c r="D137" s="5">
        <f>(C137-B137)/B137</f>
        <v>-1.4285714285714299E-2</v>
      </c>
    </row>
    <row r="138" spans="1:4" x14ac:dyDescent="0.2">
      <c r="A138" s="2" t="s">
        <v>106</v>
      </c>
      <c r="B138" s="4">
        <v>200.09</v>
      </c>
      <c r="C138" s="4">
        <v>200</v>
      </c>
      <c r="D138" s="5">
        <f>(C138-B138)/B138</f>
        <v>-4.4979759108402921E-4</v>
      </c>
    </row>
    <row r="139" spans="1:4" x14ac:dyDescent="0.2">
      <c r="A139" s="2" t="s">
        <v>107</v>
      </c>
      <c r="B139" s="4">
        <v>400.18</v>
      </c>
      <c r="C139" s="4">
        <v>450</v>
      </c>
      <c r="D139" s="5">
        <f>(C139-B139)/B139</f>
        <v>0.12449397771003047</v>
      </c>
    </row>
    <row r="140" spans="1:4" x14ac:dyDescent="0.2">
      <c r="A140" s="2" t="s">
        <v>108</v>
      </c>
      <c r="B140" s="4">
        <v>594.39</v>
      </c>
      <c r="C140" s="4">
        <v>750</v>
      </c>
      <c r="D140" s="5">
        <f>(C140-B140)/B140</f>
        <v>0.26179780951900272</v>
      </c>
    </row>
    <row r="141" spans="1:4" x14ac:dyDescent="0.2">
      <c r="A141" s="2" t="s">
        <v>109</v>
      </c>
      <c r="B141" s="4">
        <v>835.67</v>
      </c>
      <c r="C141" s="4">
        <v>1050</v>
      </c>
      <c r="D141" s="5">
        <f>(C141-B141)/B141</f>
        <v>0.25647683894360218</v>
      </c>
    </row>
    <row r="142" spans="1:4" x14ac:dyDescent="0.2">
      <c r="A142" s="2" t="s">
        <v>110</v>
      </c>
      <c r="B142" s="4">
        <v>1471.25</v>
      </c>
      <c r="C142" s="4">
        <v>1853</v>
      </c>
      <c r="D142" s="5">
        <f>(C142-B142)/B142</f>
        <v>0.25947323704333047</v>
      </c>
    </row>
    <row r="143" spans="1:4" x14ac:dyDescent="0.2">
      <c r="A143" s="2" t="s">
        <v>111</v>
      </c>
      <c r="B143" s="4">
        <v>0.88</v>
      </c>
      <c r="C143" s="4">
        <v>0.85</v>
      </c>
      <c r="D143" s="5">
        <f>(C143-B143)/B143</f>
        <v>-3.4090909090909123E-2</v>
      </c>
    </row>
    <row r="144" spans="1:4" x14ac:dyDescent="0.2">
      <c r="A144" s="2" t="s">
        <v>112</v>
      </c>
      <c r="B144" s="4">
        <v>247.17</v>
      </c>
      <c r="C144" s="4">
        <v>247</v>
      </c>
      <c r="D144" s="5">
        <f>(C144-B144)/B144</f>
        <v>-6.8778573451465591E-4</v>
      </c>
    </row>
    <row r="145" spans="1:4" x14ac:dyDescent="0.2">
      <c r="A145" s="2" t="s">
        <v>113</v>
      </c>
      <c r="B145" s="4">
        <v>494.34</v>
      </c>
      <c r="C145" s="4">
        <v>556</v>
      </c>
      <c r="D145" s="5">
        <f>(C145-B145)/B145</f>
        <v>0.12473196585346123</v>
      </c>
    </row>
    <row r="146" spans="1:4" x14ac:dyDescent="0.2">
      <c r="A146" s="2" t="s">
        <v>114</v>
      </c>
      <c r="B146" s="4">
        <v>735.63</v>
      </c>
      <c r="C146" s="4">
        <v>926</v>
      </c>
      <c r="D146" s="5">
        <f>(C146-B146)/B146</f>
        <v>0.25878498701793023</v>
      </c>
    </row>
    <row r="147" spans="1:4" x14ac:dyDescent="0.2">
      <c r="A147" s="2" t="s">
        <v>115</v>
      </c>
      <c r="B147" s="4">
        <v>1029.8800000000001</v>
      </c>
      <c r="C147" s="4">
        <v>1297</v>
      </c>
      <c r="D147" s="5">
        <f>(C147-B147)/B147</f>
        <v>0.25937002369208051</v>
      </c>
    </row>
    <row r="148" spans="1:4" x14ac:dyDescent="0.2">
      <c r="A148" s="2" t="s">
        <v>116</v>
      </c>
      <c r="B148" s="4">
        <v>1812.58</v>
      </c>
      <c r="C148" s="4">
        <v>2295</v>
      </c>
      <c r="D148" s="5">
        <f>(C148-B148)/B148</f>
        <v>0.26615101126570972</v>
      </c>
    </row>
    <row r="149" spans="1:4" x14ac:dyDescent="0.2">
      <c r="A149" s="2" t="s">
        <v>828</v>
      </c>
      <c r="B149" s="6">
        <f>B150*0.00345</f>
        <v>1.055769</v>
      </c>
      <c r="C149" s="6">
        <f>C150*0.00345</f>
        <v>1.0557000000000001</v>
      </c>
      <c r="D149" s="5">
        <f>(C149-B149)/B149</f>
        <v>-6.535520554200277E-5</v>
      </c>
    </row>
    <row r="150" spans="1:4" x14ac:dyDescent="0.2">
      <c r="A150" s="2" t="s">
        <v>117</v>
      </c>
      <c r="B150" s="4">
        <v>306.02</v>
      </c>
      <c r="C150" s="4">
        <v>306</v>
      </c>
      <c r="D150" s="5">
        <f>(C150-B150)/B150</f>
        <v>-6.5355205542061995E-5</v>
      </c>
    </row>
    <row r="151" spans="1:4" x14ac:dyDescent="0.2">
      <c r="A151" s="2" t="s">
        <v>118</v>
      </c>
      <c r="B151" s="4">
        <v>606.16</v>
      </c>
      <c r="C151" s="4">
        <v>689</v>
      </c>
      <c r="D151" s="5">
        <f>(C151-B151)/B151</f>
        <v>0.1366635871717039</v>
      </c>
    </row>
    <row r="152" spans="1:4" x14ac:dyDescent="0.2">
      <c r="A152" s="2" t="s">
        <v>119</v>
      </c>
      <c r="B152" s="4">
        <v>906.29</v>
      </c>
      <c r="C152" s="4">
        <v>1148</v>
      </c>
      <c r="D152" s="5">
        <f>(C152-B152)/B152</f>
        <v>0.26670271105275356</v>
      </c>
    </row>
    <row r="153" spans="1:4" x14ac:dyDescent="0.2">
      <c r="A153" s="2" t="s">
        <v>120</v>
      </c>
      <c r="B153" s="4">
        <v>1271.1600000000001</v>
      </c>
      <c r="C153" s="4">
        <v>1607</v>
      </c>
      <c r="D153" s="5">
        <f>(C153-B153)/B153</f>
        <v>0.26419962868560992</v>
      </c>
    </row>
    <row r="154" spans="1:4" x14ac:dyDescent="0.2">
      <c r="A154" s="2" t="s">
        <v>121</v>
      </c>
      <c r="B154" s="4">
        <v>2624.71</v>
      </c>
      <c r="C154" s="4">
        <v>3263</v>
      </c>
      <c r="D154" s="5">
        <f>(C154-B154)/B154</f>
        <v>0.24318496138621026</v>
      </c>
    </row>
    <row r="155" spans="1:4" x14ac:dyDescent="0.2">
      <c r="A155" s="2" t="s">
        <v>122</v>
      </c>
      <c r="B155" s="4">
        <v>1.53</v>
      </c>
      <c r="C155" s="4">
        <v>1.5</v>
      </c>
      <c r="D155" s="5">
        <f>(C155-B155)/B155</f>
        <v>-1.9607843137254919E-2</v>
      </c>
    </row>
    <row r="156" spans="1:4" x14ac:dyDescent="0.2">
      <c r="A156" s="2" t="s">
        <v>123</v>
      </c>
      <c r="B156" s="4">
        <v>435.49</v>
      </c>
      <c r="C156" s="4">
        <v>435</v>
      </c>
      <c r="D156" s="5">
        <f>(C156-B156)/B156</f>
        <v>-1.1251693494684358E-3</v>
      </c>
    </row>
    <row r="157" spans="1:4" x14ac:dyDescent="0.2">
      <c r="A157" s="2" t="s">
        <v>124</v>
      </c>
      <c r="B157" s="4">
        <v>876.87</v>
      </c>
      <c r="C157" s="4">
        <v>979</v>
      </c>
      <c r="D157" s="5">
        <f>(C157-B157)/B157</f>
        <v>0.11647108465336936</v>
      </c>
    </row>
    <row r="158" spans="1:4" x14ac:dyDescent="0.2">
      <c r="A158" s="2" t="s">
        <v>125</v>
      </c>
      <c r="B158" s="4">
        <v>1312.36</v>
      </c>
      <c r="C158" s="4">
        <v>1631</v>
      </c>
      <c r="D158" s="5">
        <f>(C158-B158)/B158</f>
        <v>0.24279923191807135</v>
      </c>
    </row>
    <row r="159" spans="1:4" x14ac:dyDescent="0.2">
      <c r="A159" s="2" t="s">
        <v>126</v>
      </c>
      <c r="B159" s="4">
        <v>1836.12</v>
      </c>
      <c r="C159" s="4">
        <v>2284</v>
      </c>
      <c r="D159" s="5">
        <f>(C159-B159)/B159</f>
        <v>0.24392741215171129</v>
      </c>
    </row>
    <row r="160" spans="1:4" x14ac:dyDescent="0.2">
      <c r="A160" s="2" t="s">
        <v>127</v>
      </c>
      <c r="B160" s="4">
        <v>2283.38</v>
      </c>
      <c r="C160" s="4">
        <v>2873</v>
      </c>
      <c r="D160" s="5">
        <f>(C160-B160)/B160</f>
        <v>0.25822245968695523</v>
      </c>
    </row>
    <row r="161" spans="1:4" x14ac:dyDescent="0.2">
      <c r="A161" s="2" t="s">
        <v>128</v>
      </c>
      <c r="B161" s="4">
        <v>1.35</v>
      </c>
      <c r="C161" s="4">
        <v>1.32</v>
      </c>
      <c r="D161" s="5">
        <f>(C161-B161)/B161</f>
        <v>-2.222222222222224E-2</v>
      </c>
    </row>
    <row r="162" spans="1:4" x14ac:dyDescent="0.2">
      <c r="A162" s="2" t="s">
        <v>129</v>
      </c>
      <c r="B162" s="4">
        <v>382.53</v>
      </c>
      <c r="C162" s="4">
        <v>383</v>
      </c>
      <c r="D162" s="5">
        <f>(C162-B162)/B162</f>
        <v>1.2286618043030018E-3</v>
      </c>
    </row>
    <row r="163" spans="1:4" x14ac:dyDescent="0.2">
      <c r="A163" s="2" t="s">
        <v>130</v>
      </c>
      <c r="B163" s="4">
        <v>765.05</v>
      </c>
      <c r="C163" s="4">
        <v>862</v>
      </c>
      <c r="D163" s="5">
        <f>(C163-B163)/B163</f>
        <v>0.12672374354617352</v>
      </c>
    </row>
    <row r="164" spans="1:4" x14ac:dyDescent="0.2">
      <c r="A164" s="2" t="s">
        <v>131</v>
      </c>
      <c r="B164" s="4">
        <v>1141.69</v>
      </c>
      <c r="C164" s="4">
        <v>1436</v>
      </c>
      <c r="D164" s="5">
        <f>(C164-B164)/B164</f>
        <v>0.25778451243332245</v>
      </c>
    </row>
    <row r="165" spans="1:4" x14ac:dyDescent="0.2">
      <c r="A165" s="2" t="s">
        <v>132</v>
      </c>
      <c r="B165" s="4">
        <v>1600.72</v>
      </c>
      <c r="C165" s="4">
        <v>2011</v>
      </c>
      <c r="D165" s="5">
        <f>(C165-B165)/B165</f>
        <v>0.25630966065270627</v>
      </c>
    </row>
    <row r="166" spans="1:4" x14ac:dyDescent="0.2">
      <c r="A166" s="2" t="s">
        <v>133</v>
      </c>
      <c r="B166" s="4">
        <v>706.2</v>
      </c>
      <c r="C166" s="4">
        <v>1058</v>
      </c>
      <c r="D166" s="5">
        <f>(C166-B166)/B166</f>
        <v>0.49815916171056346</v>
      </c>
    </row>
    <row r="167" spans="1:4" x14ac:dyDescent="0.2">
      <c r="A167" s="2" t="s">
        <v>134</v>
      </c>
      <c r="B167" s="4">
        <v>0.53</v>
      </c>
      <c r="C167" s="4">
        <v>0.49</v>
      </c>
      <c r="D167" s="5">
        <f>(C167-B167)/B167</f>
        <v>-7.5471698113207614E-2</v>
      </c>
    </row>
    <row r="168" spans="1:4" x14ac:dyDescent="0.2">
      <c r="A168" s="2" t="s">
        <v>135</v>
      </c>
      <c r="B168" s="4">
        <v>141.24</v>
      </c>
      <c r="C168" s="4">
        <v>141</v>
      </c>
      <c r="D168" s="5">
        <f>(C168-B168)/B168</f>
        <v>-1.6992353440952214E-3</v>
      </c>
    </row>
    <row r="169" spans="1:4" x14ac:dyDescent="0.2">
      <c r="A169" s="2" t="s">
        <v>136</v>
      </c>
      <c r="B169" s="4">
        <v>282.48</v>
      </c>
      <c r="C169" s="4">
        <v>317</v>
      </c>
      <c r="D169" s="5">
        <f>(C169-B169)/B169</f>
        <v>0.12220334182950998</v>
      </c>
    </row>
    <row r="170" spans="1:4" x14ac:dyDescent="0.2">
      <c r="A170" s="2" t="s">
        <v>137</v>
      </c>
      <c r="B170" s="4">
        <v>423.72</v>
      </c>
      <c r="C170" s="4">
        <v>529</v>
      </c>
      <c r="D170" s="5">
        <f>(C170-B170)/B170</f>
        <v>0.24846596809213622</v>
      </c>
    </row>
    <row r="171" spans="1:4" x14ac:dyDescent="0.2">
      <c r="A171" s="2" t="s">
        <v>138</v>
      </c>
      <c r="B171" s="4">
        <v>564.96</v>
      </c>
      <c r="C171" s="4">
        <v>740</v>
      </c>
      <c r="D171" s="5">
        <f>(C171-B171)/B171</f>
        <v>0.30982724440668358</v>
      </c>
    </row>
    <row r="172" spans="1:4" x14ac:dyDescent="0.2">
      <c r="A172" s="2" t="s">
        <v>139</v>
      </c>
      <c r="B172" s="4">
        <v>941.6</v>
      </c>
      <c r="C172" s="4">
        <v>1410</v>
      </c>
      <c r="D172" s="5">
        <f>(C172-B172)/B172</f>
        <v>0.49745114698385723</v>
      </c>
    </row>
    <row r="173" spans="1:4" x14ac:dyDescent="0.2">
      <c r="A173" s="2" t="s">
        <v>827</v>
      </c>
      <c r="B173" s="6">
        <f>B174*0.00345</f>
        <v>0.64970399999999995</v>
      </c>
      <c r="C173" s="6">
        <f>C174*0.00345</f>
        <v>0.64859999999999995</v>
      </c>
      <c r="D173" s="5">
        <f>(C173-B173)/B173</f>
        <v>-1.6992353440951479E-3</v>
      </c>
    </row>
    <row r="174" spans="1:4" x14ac:dyDescent="0.2">
      <c r="A174" s="2" t="s">
        <v>140</v>
      </c>
      <c r="B174" s="4">
        <v>188.32</v>
      </c>
      <c r="C174" s="4">
        <v>188</v>
      </c>
      <c r="D174" s="5">
        <f>(C174-B174)/B174</f>
        <v>-1.699235344095121E-3</v>
      </c>
    </row>
    <row r="175" spans="1:4" x14ac:dyDescent="0.2">
      <c r="A175" s="2" t="s">
        <v>141</v>
      </c>
      <c r="B175" s="4">
        <v>376.64</v>
      </c>
      <c r="C175" s="4">
        <v>423</v>
      </c>
      <c r="D175" s="5">
        <f>(C175-B175)/B175</f>
        <v>0.12308836023789299</v>
      </c>
    </row>
    <row r="176" spans="1:4" x14ac:dyDescent="0.2">
      <c r="A176" s="2" t="s">
        <v>142</v>
      </c>
      <c r="B176" s="4">
        <v>564.96</v>
      </c>
      <c r="C176" s="4">
        <v>705</v>
      </c>
      <c r="D176" s="5">
        <f>(C176-B176)/B176</f>
        <v>0.24787595581988098</v>
      </c>
    </row>
    <row r="177" spans="1:4" x14ac:dyDescent="0.2">
      <c r="A177" s="2" t="s">
        <v>143</v>
      </c>
      <c r="B177" s="4">
        <v>753.28</v>
      </c>
      <c r="C177" s="4">
        <v>987</v>
      </c>
      <c r="D177" s="5">
        <f>(C177-B177)/B177</f>
        <v>0.31026975361087517</v>
      </c>
    </row>
    <row r="178" spans="1:4" x14ac:dyDescent="0.2">
      <c r="A178" s="2" t="s">
        <v>144</v>
      </c>
      <c r="B178" s="4">
        <v>1235.8499999999999</v>
      </c>
      <c r="C178" s="4">
        <v>1853</v>
      </c>
      <c r="D178" s="5">
        <f>(C178-B178)/B178</f>
        <v>0.49937290124206024</v>
      </c>
    </row>
    <row r="179" spans="1:4" x14ac:dyDescent="0.2">
      <c r="A179" s="2" t="s">
        <v>145</v>
      </c>
      <c r="B179" s="4">
        <v>0.88</v>
      </c>
      <c r="C179" s="4">
        <v>0.85</v>
      </c>
      <c r="D179" s="5">
        <f>(C179-B179)/B179</f>
        <v>-3.4090909090909123E-2</v>
      </c>
    </row>
    <row r="180" spans="1:4" x14ac:dyDescent="0.2">
      <c r="A180" s="2" t="s">
        <v>146</v>
      </c>
      <c r="B180" s="4">
        <v>247.17</v>
      </c>
      <c r="C180" s="4">
        <v>247</v>
      </c>
      <c r="D180" s="5">
        <f>(C180-B180)/B180</f>
        <v>-6.8778573451465591E-4</v>
      </c>
    </row>
    <row r="181" spans="1:4" x14ac:dyDescent="0.2">
      <c r="A181" s="2" t="s">
        <v>147</v>
      </c>
      <c r="B181" s="4">
        <v>494.34</v>
      </c>
      <c r="C181" s="4">
        <v>556</v>
      </c>
      <c r="D181" s="5">
        <f>(C181-B181)/B181</f>
        <v>0.12473196585346123</v>
      </c>
    </row>
    <row r="182" spans="1:4" x14ac:dyDescent="0.2">
      <c r="A182" s="2" t="s">
        <v>148</v>
      </c>
      <c r="B182" s="4">
        <v>741.51</v>
      </c>
      <c r="C182" s="4">
        <v>926</v>
      </c>
      <c r="D182" s="5">
        <f>(C182-B182)/B182</f>
        <v>0.24880311796199647</v>
      </c>
    </row>
    <row r="183" spans="1:4" x14ac:dyDescent="0.2">
      <c r="A183" s="2" t="s">
        <v>149</v>
      </c>
      <c r="B183" s="4">
        <v>988.68</v>
      </c>
      <c r="C183" s="4">
        <v>1297</v>
      </c>
      <c r="D183" s="5">
        <f>(C183-B183)/B183</f>
        <v>0.31185014362584462</v>
      </c>
    </row>
    <row r="184" spans="1:4" x14ac:dyDescent="0.2">
      <c r="A184" s="2" t="s">
        <v>150</v>
      </c>
      <c r="B184" s="4">
        <v>1942.05</v>
      </c>
      <c r="C184" s="4">
        <v>2910</v>
      </c>
      <c r="D184" s="5">
        <f>(C184-B184)/B184</f>
        <v>0.49841662161118411</v>
      </c>
    </row>
    <row r="185" spans="1:4" x14ac:dyDescent="0.2">
      <c r="A185" s="2" t="s">
        <v>151</v>
      </c>
      <c r="B185" s="4">
        <v>1.35</v>
      </c>
      <c r="C185" s="4">
        <v>1.34</v>
      </c>
      <c r="D185" s="5">
        <f>(C185-B185)/B185</f>
        <v>-7.4074074074074138E-3</v>
      </c>
    </row>
    <row r="186" spans="1:4" x14ac:dyDescent="0.2">
      <c r="A186" s="2" t="s">
        <v>152</v>
      </c>
      <c r="B186" s="4">
        <v>388.41</v>
      </c>
      <c r="C186" s="4">
        <v>388</v>
      </c>
      <c r="D186" s="5">
        <f>(C186-B186)/B186</f>
        <v>-1.0555855925440255E-3</v>
      </c>
    </row>
    <row r="187" spans="1:4" x14ac:dyDescent="0.2">
      <c r="A187" s="2" t="s">
        <v>153</v>
      </c>
      <c r="B187" s="4">
        <v>776.82</v>
      </c>
      <c r="C187" s="4">
        <v>873</v>
      </c>
      <c r="D187" s="5">
        <f>(C187-B187)/B187</f>
        <v>0.12381246620838797</v>
      </c>
    </row>
    <row r="188" spans="1:4" x14ac:dyDescent="0.2">
      <c r="A188" s="2" t="s">
        <v>154</v>
      </c>
      <c r="B188" s="4">
        <v>1165.23</v>
      </c>
      <c r="C188" s="4">
        <v>1455</v>
      </c>
      <c r="D188" s="5">
        <f>(C188-B188)/B188</f>
        <v>0.24868051800932003</v>
      </c>
    </row>
    <row r="189" spans="1:4" x14ac:dyDescent="0.2">
      <c r="A189" s="2" t="s">
        <v>155</v>
      </c>
      <c r="B189" s="4">
        <v>1553.64</v>
      </c>
      <c r="C189" s="4">
        <v>2037</v>
      </c>
      <c r="D189" s="5">
        <f>(C189-B189)/B189</f>
        <v>0.31111454390978599</v>
      </c>
    </row>
    <row r="190" spans="1:4" x14ac:dyDescent="0.2">
      <c r="A190" s="2" t="s">
        <v>156</v>
      </c>
      <c r="B190" s="4">
        <v>1647.8</v>
      </c>
      <c r="C190" s="4">
        <v>2475</v>
      </c>
      <c r="D190" s="5">
        <f>(C190-B190)/B190</f>
        <v>0.50200267022696932</v>
      </c>
    </row>
    <row r="191" spans="1:4" x14ac:dyDescent="0.2">
      <c r="A191" s="2" t="s">
        <v>157</v>
      </c>
      <c r="B191" s="4">
        <v>1.1000000000000001</v>
      </c>
      <c r="C191" s="4">
        <v>1.1399999999999999</v>
      </c>
      <c r="D191" s="5">
        <f>(C191-B191)/B191</f>
        <v>3.6363636363636188E-2</v>
      </c>
    </row>
    <row r="192" spans="1:4" x14ac:dyDescent="0.2">
      <c r="A192" s="2" t="s">
        <v>158</v>
      </c>
      <c r="B192" s="4">
        <v>329.56</v>
      </c>
      <c r="C192" s="4">
        <v>330</v>
      </c>
      <c r="D192" s="5">
        <f>(C192-B192)/B192</f>
        <v>1.335113484646188E-3</v>
      </c>
    </row>
    <row r="193" spans="1:4" x14ac:dyDescent="0.2">
      <c r="A193" s="2" t="s">
        <v>159</v>
      </c>
      <c r="B193" s="4">
        <v>659.12</v>
      </c>
      <c r="C193" s="4">
        <v>743</v>
      </c>
      <c r="D193" s="5">
        <f>(C193-B193)/B193</f>
        <v>0.12726058987741229</v>
      </c>
    </row>
    <row r="194" spans="1:4" x14ac:dyDescent="0.2">
      <c r="A194" s="2" t="s">
        <v>160</v>
      </c>
      <c r="B194" s="4">
        <v>988.68</v>
      </c>
      <c r="C194" s="4">
        <v>1238</v>
      </c>
      <c r="D194" s="5">
        <f>(C194-B194)/B194</f>
        <v>0.25217461666059804</v>
      </c>
    </row>
    <row r="195" spans="1:4" x14ac:dyDescent="0.2">
      <c r="A195" s="2" t="s">
        <v>161</v>
      </c>
      <c r="B195" s="4">
        <v>1318.24</v>
      </c>
      <c r="C195" s="4">
        <v>1733</v>
      </c>
      <c r="D195" s="5">
        <f>(C195-B195)/B195</f>
        <v>0.3146316300521908</v>
      </c>
    </row>
    <row r="196" spans="1:4" x14ac:dyDescent="0.2">
      <c r="A196" s="2" t="s">
        <v>162</v>
      </c>
      <c r="B196" s="4">
        <v>323.68</v>
      </c>
      <c r="C196" s="4">
        <v>488</v>
      </c>
      <c r="D196" s="5">
        <f>(C196-B196)/B196</f>
        <v>0.50766188828472558</v>
      </c>
    </row>
    <row r="197" spans="1:4" x14ac:dyDescent="0.2">
      <c r="A197" s="2" t="s">
        <v>163</v>
      </c>
      <c r="B197" s="4">
        <v>0.23</v>
      </c>
      <c r="C197" s="4">
        <v>0.22</v>
      </c>
      <c r="D197" s="5">
        <f>(C197-B197)/B197</f>
        <v>-4.3478260869565251E-2</v>
      </c>
    </row>
    <row r="198" spans="1:4" x14ac:dyDescent="0.2">
      <c r="A198" s="2" t="s">
        <v>164</v>
      </c>
      <c r="B198" s="4">
        <v>64.739999999999995</v>
      </c>
      <c r="C198" s="4">
        <v>65</v>
      </c>
      <c r="D198" s="5">
        <f>(C198-B198)/B198</f>
        <v>4.0160642570281919E-3</v>
      </c>
    </row>
    <row r="199" spans="1:4" x14ac:dyDescent="0.2">
      <c r="A199" s="2" t="s">
        <v>165</v>
      </c>
      <c r="B199" s="4">
        <v>129.47</v>
      </c>
      <c r="C199" s="4">
        <v>146</v>
      </c>
      <c r="D199" s="5">
        <f>(C199-B199)/B199</f>
        <v>0.12767436471769522</v>
      </c>
    </row>
    <row r="200" spans="1:4" x14ac:dyDescent="0.2">
      <c r="A200" s="2" t="s">
        <v>166</v>
      </c>
      <c r="B200" s="4">
        <v>194.21</v>
      </c>
      <c r="C200" s="4">
        <v>244</v>
      </c>
      <c r="D200" s="5">
        <f>(C200-B200)/B200</f>
        <v>0.25637196848771943</v>
      </c>
    </row>
    <row r="201" spans="1:4" x14ac:dyDescent="0.2">
      <c r="A201" s="2" t="s">
        <v>167</v>
      </c>
      <c r="B201" s="4">
        <v>258.94</v>
      </c>
      <c r="C201" s="4">
        <v>341</v>
      </c>
      <c r="D201" s="5">
        <f>(C201-B201)/B201</f>
        <v>0.31690739167374682</v>
      </c>
    </row>
    <row r="202" spans="1:4" x14ac:dyDescent="0.2">
      <c r="A202" s="2" t="s">
        <v>168</v>
      </c>
      <c r="B202" s="4">
        <v>411.95</v>
      </c>
      <c r="C202" s="4">
        <v>615</v>
      </c>
      <c r="D202" s="5">
        <f>(C202-B202)/B202</f>
        <v>0.49289962374074525</v>
      </c>
    </row>
    <row r="203" spans="1:4" x14ac:dyDescent="0.2">
      <c r="A203" s="2" t="s">
        <v>169</v>
      </c>
      <c r="B203" s="4">
        <v>0.3</v>
      </c>
      <c r="C203" s="4">
        <v>0.28000000000000003</v>
      </c>
      <c r="D203" s="5">
        <f>(C203-B203)/B203</f>
        <v>-6.6666666666666541E-2</v>
      </c>
    </row>
    <row r="204" spans="1:4" x14ac:dyDescent="0.2">
      <c r="A204" s="2" t="s">
        <v>170</v>
      </c>
      <c r="B204" s="4">
        <v>82.39</v>
      </c>
      <c r="C204" s="4">
        <v>82</v>
      </c>
      <c r="D204" s="5">
        <f>(C204-B204)/B204</f>
        <v>-4.7335841728365158E-3</v>
      </c>
    </row>
    <row r="205" spans="1:4" x14ac:dyDescent="0.2">
      <c r="A205" s="2" t="s">
        <v>171</v>
      </c>
      <c r="B205" s="4">
        <v>164.78</v>
      </c>
      <c r="C205" s="4">
        <v>185</v>
      </c>
      <c r="D205" s="5">
        <f>(C205-B205)/B205</f>
        <v>0.12270906663430027</v>
      </c>
    </row>
    <row r="206" spans="1:4" x14ac:dyDescent="0.2">
      <c r="A206" s="2" t="s">
        <v>172</v>
      </c>
      <c r="B206" s="4">
        <v>247.17</v>
      </c>
      <c r="C206" s="4">
        <v>308</v>
      </c>
      <c r="D206" s="5">
        <f>(C206-B206)/B206</f>
        <v>0.24610591900311532</v>
      </c>
    </row>
    <row r="207" spans="1:4" x14ac:dyDescent="0.2">
      <c r="A207" s="2" t="s">
        <v>173</v>
      </c>
      <c r="B207" s="4">
        <v>329.56</v>
      </c>
      <c r="C207" s="4">
        <v>431</v>
      </c>
      <c r="D207" s="5">
        <f>(C207-B207)/B207</f>
        <v>0.30780434518752275</v>
      </c>
    </row>
    <row r="208" spans="1:4" x14ac:dyDescent="0.2">
      <c r="A208" s="2" t="s">
        <v>174</v>
      </c>
      <c r="B208" s="4">
        <v>1412.4</v>
      </c>
      <c r="C208" s="4">
        <v>1763</v>
      </c>
      <c r="D208" s="5">
        <f>(C208-B208)/B208</f>
        <v>0.24822996318323412</v>
      </c>
    </row>
    <row r="209" spans="1:4" x14ac:dyDescent="0.2">
      <c r="A209" s="2" t="s">
        <v>175</v>
      </c>
      <c r="B209" s="4">
        <v>0.83</v>
      </c>
      <c r="C209" s="4">
        <v>0.81</v>
      </c>
      <c r="D209" s="5">
        <f>(C209-B209)/B209</f>
        <v>-2.4096385542168565E-2</v>
      </c>
    </row>
    <row r="210" spans="1:4" x14ac:dyDescent="0.2">
      <c r="A210" s="2" t="s">
        <v>176</v>
      </c>
      <c r="B210" s="4">
        <v>235.4</v>
      </c>
      <c r="C210" s="4">
        <v>235</v>
      </c>
      <c r="D210" s="5">
        <f>(C210-B210)/B210</f>
        <v>-1.6992353440951813E-3</v>
      </c>
    </row>
    <row r="211" spans="1:4" x14ac:dyDescent="0.2">
      <c r="A211" s="2" t="s">
        <v>177</v>
      </c>
      <c r="B211" s="4">
        <v>470.8</v>
      </c>
      <c r="C211" s="4">
        <v>529</v>
      </c>
      <c r="D211" s="5">
        <f>(C211-B211)/B211</f>
        <v>0.12361937128292266</v>
      </c>
    </row>
    <row r="212" spans="1:4" x14ac:dyDescent="0.2">
      <c r="A212" s="2" t="s">
        <v>178</v>
      </c>
      <c r="B212" s="4">
        <v>1377.09</v>
      </c>
      <c r="C212" s="4">
        <v>2318</v>
      </c>
      <c r="D212" s="5">
        <f>(C212-B212)/B212</f>
        <v>0.68325962718486088</v>
      </c>
    </row>
    <row r="213" spans="1:4" x14ac:dyDescent="0.2">
      <c r="A213" s="2" t="s">
        <v>179</v>
      </c>
      <c r="B213" s="4">
        <v>1.06</v>
      </c>
      <c r="C213" s="4">
        <v>1.07</v>
      </c>
      <c r="D213" s="5">
        <f>(C213-B213)/B213</f>
        <v>9.4339622641509517E-3</v>
      </c>
    </row>
    <row r="214" spans="1:4" x14ac:dyDescent="0.2">
      <c r="A214" s="2" t="s">
        <v>180</v>
      </c>
      <c r="B214" s="4">
        <v>294.25</v>
      </c>
      <c r="C214" s="4">
        <v>309</v>
      </c>
      <c r="D214" s="5">
        <f>(C214-B214)/B214</f>
        <v>5.0127442650807139E-2</v>
      </c>
    </row>
    <row r="215" spans="1:4" x14ac:dyDescent="0.2">
      <c r="A215" s="2" t="s">
        <v>181</v>
      </c>
      <c r="B215" s="4">
        <v>541.41999999999996</v>
      </c>
      <c r="C215" s="4">
        <v>695</v>
      </c>
      <c r="D215" s="5">
        <f>(C215-B215)/B215</f>
        <v>0.28366148276753733</v>
      </c>
    </row>
    <row r="216" spans="1:4" x14ac:dyDescent="0.2">
      <c r="A216" s="2" t="s">
        <v>182</v>
      </c>
      <c r="B216" s="4">
        <v>835.67</v>
      </c>
      <c r="C216" s="4">
        <v>1159</v>
      </c>
      <c r="D216" s="5">
        <f>(C216-B216)/B216</f>
        <v>0.38691110127203326</v>
      </c>
    </row>
    <row r="217" spans="1:4" x14ac:dyDescent="0.2">
      <c r="A217" s="2" t="s">
        <v>183</v>
      </c>
      <c r="B217" s="4">
        <v>1082.8399999999999</v>
      </c>
      <c r="C217" s="4">
        <v>1622</v>
      </c>
      <c r="D217" s="5">
        <f>(C217-B217)/B217</f>
        <v>0.49791289571866587</v>
      </c>
    </row>
    <row r="218" spans="1:4" x14ac:dyDescent="0.2">
      <c r="A218" s="2" t="s">
        <v>184</v>
      </c>
      <c r="B218" s="4">
        <v>1600.72</v>
      </c>
      <c r="C218" s="4">
        <v>2685</v>
      </c>
      <c r="D218" s="5">
        <f>(C218-B218)/B218</f>
        <v>0.67737018341746214</v>
      </c>
    </row>
    <row r="219" spans="1:4" x14ac:dyDescent="0.2">
      <c r="A219" s="2" t="s">
        <v>185</v>
      </c>
      <c r="B219" s="4">
        <v>1.1000000000000001</v>
      </c>
      <c r="C219" s="4">
        <v>1.23</v>
      </c>
      <c r="D219" s="5">
        <f>(C219-B219)/B219</f>
        <v>0.11818181818181807</v>
      </c>
    </row>
    <row r="220" spans="1:4" x14ac:dyDescent="0.2">
      <c r="A220" s="2" t="s">
        <v>186</v>
      </c>
      <c r="B220" s="4">
        <v>341.33</v>
      </c>
      <c r="C220" s="4">
        <v>358</v>
      </c>
      <c r="D220" s="5">
        <f>(C220-B220)/B220</f>
        <v>4.8838367562183273E-2</v>
      </c>
    </row>
    <row r="221" spans="1:4" x14ac:dyDescent="0.2">
      <c r="A221" s="2" t="s">
        <v>187</v>
      </c>
      <c r="B221" s="4">
        <v>629.70000000000005</v>
      </c>
      <c r="C221" s="4">
        <v>806</v>
      </c>
      <c r="D221" s="5">
        <f>(C221-B221)/B221</f>
        <v>0.27997459107511502</v>
      </c>
    </row>
    <row r="222" spans="1:4" x14ac:dyDescent="0.2">
      <c r="A222" s="2" t="s">
        <v>188</v>
      </c>
      <c r="B222" s="4">
        <v>971.03</v>
      </c>
      <c r="C222" s="4">
        <v>1343</v>
      </c>
      <c r="D222" s="5">
        <f>(C222-B222)/B222</f>
        <v>0.38306746444497086</v>
      </c>
    </row>
    <row r="223" spans="1:4" x14ac:dyDescent="0.2">
      <c r="A223" s="2" t="s">
        <v>189</v>
      </c>
      <c r="B223" s="4">
        <v>1259.3900000000001</v>
      </c>
      <c r="C223" s="4">
        <v>1880</v>
      </c>
      <c r="D223" s="5">
        <f>(C223-B223)/B223</f>
        <v>0.49278619013967068</v>
      </c>
    </row>
    <row r="224" spans="1:4" x14ac:dyDescent="0.2">
      <c r="A224" s="2" t="s">
        <v>190</v>
      </c>
      <c r="B224" s="4">
        <v>1883.2</v>
      </c>
      <c r="C224" s="4">
        <v>3195</v>
      </c>
      <c r="D224" s="5">
        <f>(C224-B224)/B224</f>
        <v>0.69658028887000845</v>
      </c>
    </row>
    <row r="225" spans="1:4" x14ac:dyDescent="0.2">
      <c r="A225" s="2" t="s">
        <v>191</v>
      </c>
      <c r="B225" s="4">
        <v>1.41</v>
      </c>
      <c r="C225" s="4">
        <v>1.47</v>
      </c>
      <c r="D225" s="5">
        <f>(C225-B225)/B225</f>
        <v>4.2553191489361743E-2</v>
      </c>
    </row>
    <row r="226" spans="1:4" x14ac:dyDescent="0.2">
      <c r="A226" s="2" t="s">
        <v>192</v>
      </c>
      <c r="B226" s="4">
        <v>406.07</v>
      </c>
      <c r="C226" s="4">
        <v>426</v>
      </c>
      <c r="D226" s="5">
        <f>(C226-B226)/B226</f>
        <v>4.9080207845937911E-2</v>
      </c>
    </row>
    <row r="227" spans="1:4" x14ac:dyDescent="0.2">
      <c r="A227" s="2" t="s">
        <v>193</v>
      </c>
      <c r="B227" s="4">
        <v>741.51</v>
      </c>
      <c r="C227" s="4">
        <v>959</v>
      </c>
      <c r="D227" s="5">
        <f>(C227-B227)/B227</f>
        <v>0.29330690078353633</v>
      </c>
    </row>
    <row r="228" spans="1:4" x14ac:dyDescent="0.2">
      <c r="A228" s="2" t="s">
        <v>194</v>
      </c>
      <c r="B228" s="4">
        <v>1141.69</v>
      </c>
      <c r="C228" s="4">
        <v>1598</v>
      </c>
      <c r="D228" s="5">
        <f>(C228-B228)/B228</f>
        <v>0.39967942261034073</v>
      </c>
    </row>
    <row r="229" spans="1:4" x14ac:dyDescent="0.2">
      <c r="A229" s="2" t="s">
        <v>195</v>
      </c>
      <c r="B229" s="4">
        <v>1483.02</v>
      </c>
      <c r="C229" s="4">
        <v>2237</v>
      </c>
      <c r="D229" s="5">
        <f>(C229-B229)/B229</f>
        <v>0.50840851775431217</v>
      </c>
    </row>
    <row r="230" spans="1:4" x14ac:dyDescent="0.2">
      <c r="A230" s="2" t="s">
        <v>196</v>
      </c>
      <c r="B230" s="4">
        <v>2559.98</v>
      </c>
      <c r="C230" s="4">
        <v>4313</v>
      </c>
      <c r="D230" s="5">
        <f>(C230-B230)/B230</f>
        <v>0.684778787334276</v>
      </c>
    </row>
    <row r="231" spans="1:4" x14ac:dyDescent="0.2">
      <c r="A231" s="2" t="s">
        <v>197</v>
      </c>
      <c r="B231" s="4">
        <v>1.88</v>
      </c>
      <c r="C231" s="4">
        <v>1.98</v>
      </c>
      <c r="D231" s="5">
        <f>(C231-B231)/B231</f>
        <v>5.3191489361702177E-2</v>
      </c>
    </row>
    <row r="232" spans="1:4" x14ac:dyDescent="0.2">
      <c r="A232" s="2" t="s">
        <v>198</v>
      </c>
      <c r="B232" s="4">
        <v>547.30999999999995</v>
      </c>
      <c r="C232" s="4">
        <v>575</v>
      </c>
      <c r="D232" s="5">
        <f>(C232-B232)/B232</f>
        <v>5.0592899819115411E-2</v>
      </c>
    </row>
    <row r="233" spans="1:4" x14ac:dyDescent="0.2">
      <c r="A233" s="2" t="s">
        <v>199</v>
      </c>
      <c r="B233" s="4">
        <v>1006.34</v>
      </c>
      <c r="C233" s="4">
        <v>1294</v>
      </c>
      <c r="D233" s="5">
        <f>(C233-B233)/B233</f>
        <v>0.28584772542083187</v>
      </c>
    </row>
    <row r="234" spans="1:4" x14ac:dyDescent="0.2">
      <c r="A234" s="2" t="s">
        <v>200</v>
      </c>
      <c r="B234" s="4">
        <v>1553.64</v>
      </c>
      <c r="C234" s="4">
        <v>2156</v>
      </c>
      <c r="D234" s="5">
        <f>(C234-B234)/B234</f>
        <v>0.38770886434437829</v>
      </c>
    </row>
    <row r="235" spans="1:4" x14ac:dyDescent="0.2">
      <c r="A235" s="2" t="s">
        <v>201</v>
      </c>
      <c r="B235" s="4">
        <v>2012.67</v>
      </c>
      <c r="C235" s="4">
        <v>3019</v>
      </c>
      <c r="D235" s="5">
        <f>(C235-B235)/B235</f>
        <v>0.49999751573780099</v>
      </c>
    </row>
    <row r="236" spans="1:4" x14ac:dyDescent="0.2">
      <c r="A236" s="2" t="s">
        <v>202</v>
      </c>
      <c r="B236" s="4">
        <v>2277.5</v>
      </c>
      <c r="C236" s="4">
        <v>3848</v>
      </c>
      <c r="D236" s="5">
        <f>(C236-B236)/B236</f>
        <v>0.68957189901207461</v>
      </c>
    </row>
    <row r="237" spans="1:4" x14ac:dyDescent="0.2">
      <c r="A237" s="2" t="s">
        <v>203</v>
      </c>
      <c r="B237" s="4">
        <v>1.71</v>
      </c>
      <c r="C237" s="4">
        <v>1.77</v>
      </c>
      <c r="D237" s="5">
        <f>(C237-B237)/B237</f>
        <v>3.5087719298245647E-2</v>
      </c>
    </row>
    <row r="238" spans="1:4" x14ac:dyDescent="0.2">
      <c r="A238" s="2" t="s">
        <v>204</v>
      </c>
      <c r="B238" s="4">
        <v>488.46</v>
      </c>
      <c r="C238" s="4">
        <v>513</v>
      </c>
      <c r="D238" s="5">
        <f>(C238-B238)/B238</f>
        <v>5.023952831347505E-2</v>
      </c>
    </row>
    <row r="239" spans="1:4" x14ac:dyDescent="0.2">
      <c r="A239" s="2" t="s">
        <v>205</v>
      </c>
      <c r="B239" s="4">
        <v>894.52</v>
      </c>
      <c r="C239" s="4">
        <v>1154</v>
      </c>
      <c r="D239" s="5">
        <f>(C239-B239)/B239</f>
        <v>0.29007735992487593</v>
      </c>
    </row>
    <row r="240" spans="1:4" x14ac:dyDescent="0.2">
      <c r="A240" s="2" t="s">
        <v>206</v>
      </c>
      <c r="B240" s="4">
        <v>1382.98</v>
      </c>
      <c r="C240" s="4">
        <v>1924</v>
      </c>
      <c r="D240" s="5">
        <f>(C240-B240)/B240</f>
        <v>0.39119871581657001</v>
      </c>
    </row>
    <row r="241" spans="1:4" x14ac:dyDescent="0.2">
      <c r="A241" s="2" t="s">
        <v>207</v>
      </c>
      <c r="B241" s="4">
        <v>1789.04</v>
      </c>
      <c r="C241" s="4">
        <v>2693</v>
      </c>
      <c r="D241" s="5">
        <f>(C241-B241)/B241</f>
        <v>0.50527657291061134</v>
      </c>
    </row>
    <row r="242" spans="1:4" x14ac:dyDescent="0.2">
      <c r="A242" s="2" t="s">
        <v>208</v>
      </c>
      <c r="B242" s="4">
        <v>706.2</v>
      </c>
      <c r="C242" s="4">
        <v>881</v>
      </c>
      <c r="D242" s="5">
        <f>(C242-B242)/B242</f>
        <v>0.24752194845652781</v>
      </c>
    </row>
    <row r="243" spans="1:4" x14ac:dyDescent="0.2">
      <c r="A243" s="2" t="s">
        <v>209</v>
      </c>
      <c r="B243" s="4">
        <v>941.6</v>
      </c>
      <c r="C243" s="4">
        <v>1234</v>
      </c>
      <c r="D243" s="5">
        <f>(C243-B243)/B243</f>
        <v>0.31053525913338992</v>
      </c>
    </row>
    <row r="244" spans="1:4" x14ac:dyDescent="0.2">
      <c r="A244" s="2" t="s">
        <v>210</v>
      </c>
      <c r="B244" s="4">
        <v>1412.4</v>
      </c>
      <c r="C244" s="4">
        <v>1763</v>
      </c>
      <c r="D244" s="5">
        <f>(C244-B244)/B244</f>
        <v>0.24822996318323412</v>
      </c>
    </row>
    <row r="245" spans="1:4" x14ac:dyDescent="0.2">
      <c r="A245" s="2" t="s">
        <v>211</v>
      </c>
      <c r="B245" s="4">
        <v>0.83</v>
      </c>
      <c r="C245" s="4">
        <v>0.81</v>
      </c>
      <c r="D245" s="5">
        <f>(C245-B245)/B245</f>
        <v>-2.4096385542168565E-2</v>
      </c>
    </row>
    <row r="246" spans="1:4" x14ac:dyDescent="0.2">
      <c r="A246" s="2" t="s">
        <v>212</v>
      </c>
      <c r="B246" s="4">
        <v>235.4</v>
      </c>
      <c r="C246" s="4">
        <v>235</v>
      </c>
      <c r="D246" s="5">
        <f>(C246-B246)/B246</f>
        <v>-1.6992353440951813E-3</v>
      </c>
    </row>
    <row r="247" spans="1:4" x14ac:dyDescent="0.2">
      <c r="A247" s="2" t="s">
        <v>213</v>
      </c>
      <c r="B247" s="4">
        <v>470.8</v>
      </c>
      <c r="C247" s="4">
        <v>529</v>
      </c>
      <c r="D247" s="5">
        <f>(C247-B247)/B247</f>
        <v>0.12361937128292266</v>
      </c>
    </row>
    <row r="248" spans="1:4" x14ac:dyDescent="0.2">
      <c r="A248" s="2" t="s">
        <v>214</v>
      </c>
      <c r="B248" s="4">
        <v>706.2</v>
      </c>
      <c r="C248" s="4">
        <v>881</v>
      </c>
      <c r="D248" s="5">
        <f>(C248-B248)/B248</f>
        <v>0.24752194845652781</v>
      </c>
    </row>
    <row r="249" spans="1:4" x14ac:dyDescent="0.2">
      <c r="A249" s="2" t="s">
        <v>215</v>
      </c>
      <c r="B249" s="4">
        <v>941.6</v>
      </c>
      <c r="C249" s="4">
        <v>1234</v>
      </c>
      <c r="D249" s="5">
        <f>(C249-B249)/B249</f>
        <v>0.31053525913338992</v>
      </c>
    </row>
    <row r="250" spans="1:4" x14ac:dyDescent="0.2">
      <c r="A250" s="2" t="s">
        <v>216</v>
      </c>
      <c r="B250" s="4">
        <v>1971.48</v>
      </c>
      <c r="C250" s="4">
        <v>3338</v>
      </c>
      <c r="D250" s="5">
        <f>(C250-B250)/B250</f>
        <v>0.69314423681701054</v>
      </c>
    </row>
    <row r="251" spans="1:4" x14ac:dyDescent="0.2">
      <c r="A251" s="2" t="s">
        <v>217</v>
      </c>
      <c r="B251" s="4">
        <v>1.47</v>
      </c>
      <c r="C251" s="4">
        <v>1.53</v>
      </c>
      <c r="D251" s="5">
        <f>(C251-B251)/B251</f>
        <v>4.0816326530612283E-2</v>
      </c>
    </row>
    <row r="252" spans="1:4" x14ac:dyDescent="0.2">
      <c r="A252" s="2" t="s">
        <v>218</v>
      </c>
      <c r="B252" s="4">
        <v>423.72</v>
      </c>
      <c r="C252" s="4">
        <v>445</v>
      </c>
      <c r="D252" s="5">
        <f>(C252-B252)/B252</f>
        <v>5.0221844614367912E-2</v>
      </c>
    </row>
    <row r="253" spans="1:4" x14ac:dyDescent="0.2">
      <c r="A253" s="2" t="s">
        <v>219</v>
      </c>
      <c r="B253" s="4">
        <v>770.94</v>
      </c>
      <c r="C253" s="4">
        <v>1001</v>
      </c>
      <c r="D253" s="5">
        <f>(C253-B253)/B253</f>
        <v>0.2984149220432199</v>
      </c>
    </row>
    <row r="254" spans="1:4" x14ac:dyDescent="0.2">
      <c r="A254" s="2" t="s">
        <v>220</v>
      </c>
      <c r="B254" s="4">
        <v>1194.6600000000001</v>
      </c>
      <c r="C254" s="4">
        <v>1669</v>
      </c>
      <c r="D254" s="5">
        <f>(C254-B254)/B254</f>
        <v>0.39705020675338581</v>
      </c>
    </row>
    <row r="255" spans="1:4" x14ac:dyDescent="0.2">
      <c r="A255" s="2" t="s">
        <v>221</v>
      </c>
      <c r="B255" s="4">
        <v>1547.76</v>
      </c>
      <c r="C255" s="4">
        <v>2336</v>
      </c>
      <c r="D255" s="5">
        <f>(C255-B255)/B255</f>
        <v>0.50927792422597817</v>
      </c>
    </row>
    <row r="256" spans="1:4" x14ac:dyDescent="0.2">
      <c r="A256" s="2" t="s">
        <v>222</v>
      </c>
      <c r="B256" s="4">
        <v>2136.2600000000002</v>
      </c>
      <c r="C256" s="4">
        <v>3615</v>
      </c>
      <c r="D256" s="5">
        <f>(C256-B256)/B256</f>
        <v>0.69220974974956218</v>
      </c>
    </row>
    <row r="257" spans="1:4" x14ac:dyDescent="0.2">
      <c r="A257" s="2" t="s">
        <v>223</v>
      </c>
      <c r="B257" s="4">
        <v>1.58</v>
      </c>
      <c r="C257" s="4">
        <v>1.66</v>
      </c>
      <c r="D257" s="5">
        <f>(C257-B257)/B257</f>
        <v>5.0632911392404965E-2</v>
      </c>
    </row>
    <row r="258" spans="1:4" x14ac:dyDescent="0.2">
      <c r="A258" s="2" t="s">
        <v>224</v>
      </c>
      <c r="B258" s="4">
        <v>459.03</v>
      </c>
      <c r="C258" s="4">
        <v>482</v>
      </c>
      <c r="D258" s="5">
        <f>(C258-B258)/B258</f>
        <v>5.0040302376751035E-2</v>
      </c>
    </row>
    <row r="259" spans="1:4" x14ac:dyDescent="0.2">
      <c r="A259" s="2" t="s">
        <v>225</v>
      </c>
      <c r="B259" s="4">
        <v>841.56</v>
      </c>
      <c r="C259" s="4">
        <v>1085</v>
      </c>
      <c r="D259" s="5">
        <f>(C259-B259)/B259</f>
        <v>0.28927230381672142</v>
      </c>
    </row>
    <row r="260" spans="1:4" x14ac:dyDescent="0.2">
      <c r="A260" s="2" t="s">
        <v>226</v>
      </c>
      <c r="B260" s="4">
        <v>1300.5899999999999</v>
      </c>
      <c r="C260" s="4">
        <v>1808</v>
      </c>
      <c r="D260" s="5">
        <f>(C260-B260)/B260</f>
        <v>0.39013832183855029</v>
      </c>
    </row>
    <row r="261" spans="1:4" x14ac:dyDescent="0.2">
      <c r="A261" s="2" t="s">
        <v>227</v>
      </c>
      <c r="B261" s="4">
        <v>1677.23</v>
      </c>
      <c r="C261" s="4">
        <v>2531</v>
      </c>
      <c r="D261" s="5">
        <f>(C261-B261)/B261</f>
        <v>0.50903573153354043</v>
      </c>
    </row>
    <row r="262" spans="1:4" x14ac:dyDescent="0.2">
      <c r="A262" s="2" t="s">
        <v>228</v>
      </c>
      <c r="B262" s="4">
        <v>2754.18</v>
      </c>
      <c r="C262" s="4">
        <v>4635</v>
      </c>
      <c r="D262" s="5">
        <f>(C262-B262)/B262</f>
        <v>0.68289654270962696</v>
      </c>
    </row>
    <row r="263" spans="1:4" x14ac:dyDescent="0.2">
      <c r="A263" s="2" t="s">
        <v>229</v>
      </c>
      <c r="B263" s="4">
        <v>2.06</v>
      </c>
      <c r="C263" s="4">
        <v>2.13</v>
      </c>
      <c r="D263" s="5">
        <f>(C263-B263)/B263</f>
        <v>3.3980582524271767E-2</v>
      </c>
    </row>
    <row r="264" spans="1:4" x14ac:dyDescent="0.2">
      <c r="A264" s="2" t="s">
        <v>230</v>
      </c>
      <c r="B264" s="4">
        <v>588.5</v>
      </c>
      <c r="C264" s="4">
        <v>618</v>
      </c>
      <c r="D264" s="5">
        <f>(C264-B264)/B264</f>
        <v>5.0127442650807139E-2</v>
      </c>
    </row>
    <row r="265" spans="1:4" x14ac:dyDescent="0.2">
      <c r="A265" s="2" t="s">
        <v>231</v>
      </c>
      <c r="B265" s="4">
        <v>1082.8399999999999</v>
      </c>
      <c r="C265" s="4">
        <v>1391</v>
      </c>
      <c r="D265" s="5">
        <f>(C265-B265)/B265</f>
        <v>0.28458498023715423</v>
      </c>
    </row>
    <row r="266" spans="1:4" x14ac:dyDescent="0.2">
      <c r="A266" s="2" t="s">
        <v>232</v>
      </c>
      <c r="B266" s="4">
        <v>1671.34</v>
      </c>
      <c r="C266" s="4">
        <v>2318</v>
      </c>
      <c r="D266" s="5">
        <f>(C266-B266)/B266</f>
        <v>0.38691110127203326</v>
      </c>
    </row>
    <row r="267" spans="1:4" x14ac:dyDescent="0.2">
      <c r="A267" s="2" t="s">
        <v>233</v>
      </c>
      <c r="B267" s="4">
        <v>2165.6799999999998</v>
      </c>
      <c r="C267" s="4">
        <v>3245</v>
      </c>
      <c r="D267" s="5">
        <f>(C267-B267)/B267</f>
        <v>0.49837464445347429</v>
      </c>
    </row>
    <row r="268" spans="1:4" x14ac:dyDescent="0.2">
      <c r="A268" s="2" t="s">
        <v>234</v>
      </c>
      <c r="B268" s="4">
        <v>3436.84</v>
      </c>
      <c r="C268" s="4">
        <v>5790</v>
      </c>
      <c r="D268" s="5">
        <f>(C268-B268)/B268</f>
        <v>0.68468709628612323</v>
      </c>
    </row>
    <row r="269" spans="1:4" x14ac:dyDescent="0.2">
      <c r="A269" s="2" t="s">
        <v>235</v>
      </c>
      <c r="B269" s="4">
        <v>2.5299999999999998</v>
      </c>
      <c r="C269" s="4">
        <v>2.66</v>
      </c>
      <c r="D269" s="5">
        <f>(C269-B269)/B269</f>
        <v>5.1383399209486307E-2</v>
      </c>
    </row>
    <row r="270" spans="1:4" x14ac:dyDescent="0.2">
      <c r="A270" s="2" t="s">
        <v>236</v>
      </c>
      <c r="B270" s="4">
        <v>735.63</v>
      </c>
      <c r="C270" s="4">
        <v>772</v>
      </c>
      <c r="D270" s="5">
        <f>(C270-B270)/B270</f>
        <v>4.9440615526827353E-2</v>
      </c>
    </row>
    <row r="271" spans="1:4" x14ac:dyDescent="0.2">
      <c r="A271" s="2" t="s">
        <v>237</v>
      </c>
      <c r="B271" s="4">
        <v>1347.67</v>
      </c>
      <c r="C271" s="4">
        <v>1737</v>
      </c>
      <c r="D271" s="5">
        <f>(C271-B271)/B271</f>
        <v>0.28889119739995689</v>
      </c>
    </row>
    <row r="272" spans="1:4" x14ac:dyDescent="0.2">
      <c r="A272" s="2" t="s">
        <v>238</v>
      </c>
      <c r="B272" s="4">
        <v>2083.29</v>
      </c>
      <c r="C272" s="4">
        <v>2895</v>
      </c>
      <c r="D272" s="5">
        <f>(C272-B272)/B272</f>
        <v>0.38962890428120905</v>
      </c>
    </row>
    <row r="273" spans="1:4" x14ac:dyDescent="0.2">
      <c r="A273" s="2" t="s">
        <v>239</v>
      </c>
      <c r="B273" s="4">
        <v>2695.33</v>
      </c>
      <c r="C273" s="4">
        <v>4053</v>
      </c>
      <c r="D273" s="5">
        <f>(C273-B273)/B273</f>
        <v>0.50371197589905503</v>
      </c>
    </row>
    <row r="274" spans="1:4" x14ac:dyDescent="0.2">
      <c r="A274" s="2" t="s">
        <v>240</v>
      </c>
      <c r="B274" s="4">
        <v>3154.36</v>
      </c>
      <c r="C274" s="4">
        <v>5333</v>
      </c>
      <c r="D274" s="5">
        <f>(C274-B274)/B274</f>
        <v>0.69067576307079714</v>
      </c>
    </row>
    <row r="275" spans="1:4" x14ac:dyDescent="0.2">
      <c r="A275" s="2" t="s">
        <v>241</v>
      </c>
      <c r="B275" s="4">
        <v>2.35</v>
      </c>
      <c r="C275" s="4">
        <v>2.4500000000000002</v>
      </c>
      <c r="D275" s="5">
        <f>(C275-B275)/B275</f>
        <v>4.2553191489361736E-2</v>
      </c>
    </row>
    <row r="276" spans="1:4" x14ac:dyDescent="0.2">
      <c r="A276" s="2" t="s">
        <v>242</v>
      </c>
      <c r="B276" s="4">
        <v>676.78</v>
      </c>
      <c r="C276" s="4">
        <v>711</v>
      </c>
      <c r="D276" s="5">
        <f>(C276-B276)/B276</f>
        <v>5.056295989834219E-2</v>
      </c>
    </row>
    <row r="277" spans="1:4" x14ac:dyDescent="0.2">
      <c r="A277" s="2" t="s">
        <v>243</v>
      </c>
      <c r="B277" s="4">
        <v>1235.8499999999999</v>
      </c>
      <c r="C277" s="4">
        <v>1600</v>
      </c>
      <c r="D277" s="5">
        <f>(C277-B277)/B277</f>
        <v>0.29465550026297699</v>
      </c>
    </row>
    <row r="278" spans="1:4" x14ac:dyDescent="0.2">
      <c r="A278" s="2" t="s">
        <v>244</v>
      </c>
      <c r="B278" s="4">
        <v>1912.63</v>
      </c>
      <c r="C278" s="4">
        <v>2666</v>
      </c>
      <c r="D278" s="5">
        <f>(C278-B278)/B278</f>
        <v>0.39389217987796898</v>
      </c>
    </row>
    <row r="279" spans="1:4" x14ac:dyDescent="0.2">
      <c r="A279" s="2" t="s">
        <v>245</v>
      </c>
      <c r="B279" s="4">
        <v>2477.59</v>
      </c>
      <c r="C279" s="4">
        <v>3733</v>
      </c>
      <c r="D279" s="5">
        <f>(C279-B279)/B279</f>
        <v>0.5067061136023312</v>
      </c>
    </row>
    <row r="280" spans="1:4" x14ac:dyDescent="0.2">
      <c r="A280" s="2" t="s">
        <v>246</v>
      </c>
      <c r="B280" s="4">
        <v>1477.14</v>
      </c>
      <c r="C280" s="4">
        <v>2205</v>
      </c>
      <c r="D280" s="5">
        <f>(C280-B280)/B280</f>
        <v>0.49274950241683241</v>
      </c>
    </row>
    <row r="281" spans="1:4" x14ac:dyDescent="0.2">
      <c r="A281" s="2" t="s">
        <v>247</v>
      </c>
      <c r="B281" s="4">
        <v>1.06</v>
      </c>
      <c r="C281" s="4">
        <v>1.01</v>
      </c>
      <c r="D281" s="5">
        <f>(C281-B281)/B281</f>
        <v>-4.7169811320754755E-2</v>
      </c>
    </row>
    <row r="282" spans="1:4" x14ac:dyDescent="0.2">
      <c r="A282" s="2" t="s">
        <v>248</v>
      </c>
      <c r="B282" s="4">
        <v>294.25</v>
      </c>
      <c r="C282" s="4">
        <v>294</v>
      </c>
      <c r="D282" s="5">
        <f>(C282-B282)/B282</f>
        <v>-8.4961767204757861E-4</v>
      </c>
    </row>
    <row r="283" spans="1:4" x14ac:dyDescent="0.2">
      <c r="A283" s="2" t="s">
        <v>249</v>
      </c>
      <c r="B283" s="4">
        <v>588.5</v>
      </c>
      <c r="C283" s="4">
        <v>662</v>
      </c>
      <c r="D283" s="5">
        <f>(C283-B283)/B283</f>
        <v>0.12489379779099405</v>
      </c>
    </row>
    <row r="284" spans="1:4" x14ac:dyDescent="0.2">
      <c r="A284" s="2" t="s">
        <v>250</v>
      </c>
      <c r="B284" s="4">
        <v>882.75</v>
      </c>
      <c r="C284" s="4">
        <v>1103</v>
      </c>
      <c r="D284" s="5">
        <f>(C284-B284)/B284</f>
        <v>0.24950438969130559</v>
      </c>
    </row>
    <row r="285" spans="1:4" x14ac:dyDescent="0.2">
      <c r="A285" s="2" t="s">
        <v>251</v>
      </c>
      <c r="B285" s="4">
        <v>1177</v>
      </c>
      <c r="C285" s="4">
        <v>1544</v>
      </c>
      <c r="D285" s="5">
        <f>(C285-B285)/B285</f>
        <v>0.31180968564146133</v>
      </c>
    </row>
    <row r="286" spans="1:4" x14ac:dyDescent="0.2">
      <c r="A286" s="2" t="s">
        <v>252</v>
      </c>
      <c r="B286" s="4">
        <v>1624.26</v>
      </c>
      <c r="C286" s="4">
        <v>2430</v>
      </c>
      <c r="D286" s="5">
        <f>(C286-B286)/B286</f>
        <v>0.49606590077943186</v>
      </c>
    </row>
    <row r="287" spans="1:4" x14ac:dyDescent="0.2">
      <c r="A287" s="2" t="s">
        <v>826</v>
      </c>
      <c r="B287" s="6">
        <f>B288*0.00345</f>
        <v>1.1166959999999999</v>
      </c>
      <c r="C287" s="6">
        <f>C288*0.00345</f>
        <v>1.1177999999999999</v>
      </c>
      <c r="D287" s="5">
        <f>(C287-B287)/B287</f>
        <v>9.8863074641620825E-4</v>
      </c>
    </row>
    <row r="288" spans="1:4" x14ac:dyDescent="0.2">
      <c r="A288" s="2" t="s">
        <v>253</v>
      </c>
      <c r="B288" s="4">
        <v>323.68</v>
      </c>
      <c r="C288" s="4">
        <v>324</v>
      </c>
      <c r="D288" s="5">
        <f>(C288-B288)/B288</f>
        <v>9.8863074641619242E-4</v>
      </c>
    </row>
    <row r="289" spans="1:4" x14ac:dyDescent="0.2">
      <c r="A289" s="2" t="s">
        <v>254</v>
      </c>
      <c r="B289" s="4">
        <v>647.35</v>
      </c>
      <c r="C289" s="4">
        <v>729</v>
      </c>
      <c r="D289" s="5">
        <f>(C289-B289)/B289</f>
        <v>0.1261296053139723</v>
      </c>
    </row>
    <row r="290" spans="1:4" x14ac:dyDescent="0.2">
      <c r="A290" s="2" t="s">
        <v>255</v>
      </c>
      <c r="B290" s="4">
        <v>976.91</v>
      </c>
      <c r="C290" s="4">
        <v>1215</v>
      </c>
      <c r="D290" s="5">
        <f>(C290-B290)/B290</f>
        <v>0.24371743558772049</v>
      </c>
    </row>
    <row r="291" spans="1:4" x14ac:dyDescent="0.2">
      <c r="A291" s="2" t="s">
        <v>256</v>
      </c>
      <c r="B291" s="4">
        <v>1300.5899999999999</v>
      </c>
      <c r="C291" s="4">
        <v>1701</v>
      </c>
      <c r="D291" s="5">
        <f>(C291-B291)/B291</f>
        <v>0.30786796761469803</v>
      </c>
    </row>
    <row r="292" spans="1:4" x14ac:dyDescent="0.2">
      <c r="A292" s="2" t="s">
        <v>257</v>
      </c>
      <c r="B292" s="4">
        <v>2177.4499999999998</v>
      </c>
      <c r="C292" s="4">
        <v>3263</v>
      </c>
      <c r="D292" s="5">
        <f>(C292-B292)/B292</f>
        <v>0.49854187237364822</v>
      </c>
    </row>
    <row r="293" spans="1:4" x14ac:dyDescent="0.2">
      <c r="A293" s="2" t="s">
        <v>258</v>
      </c>
      <c r="B293" s="4">
        <v>1.53</v>
      </c>
      <c r="C293" s="4">
        <v>1.5</v>
      </c>
      <c r="D293" s="5">
        <f>(C293-B293)/B293</f>
        <v>-1.9607843137254919E-2</v>
      </c>
    </row>
    <row r="294" spans="1:4" x14ac:dyDescent="0.2">
      <c r="A294" s="2" t="s">
        <v>259</v>
      </c>
      <c r="B294" s="4">
        <v>435.49</v>
      </c>
      <c r="C294" s="4">
        <v>435</v>
      </c>
      <c r="D294" s="5">
        <f>(C294-B294)/B294</f>
        <v>-1.1251693494684358E-3</v>
      </c>
    </row>
    <row r="295" spans="1:4" x14ac:dyDescent="0.2">
      <c r="A295" s="2" t="s">
        <v>260</v>
      </c>
      <c r="B295" s="4">
        <v>870.98</v>
      </c>
      <c r="C295" s="4">
        <v>979</v>
      </c>
      <c r="D295" s="5">
        <f>(C295-B295)/B295</f>
        <v>0.12402121747916138</v>
      </c>
    </row>
    <row r="296" spans="1:4" x14ac:dyDescent="0.2">
      <c r="A296" s="2" t="s">
        <v>261</v>
      </c>
      <c r="B296" s="4">
        <v>1306.47</v>
      </c>
      <c r="C296" s="4">
        <v>1631</v>
      </c>
      <c r="D296" s="5">
        <f>(C296-B296)/B296</f>
        <v>0.2484021829816222</v>
      </c>
    </row>
    <row r="297" spans="1:4" x14ac:dyDescent="0.2">
      <c r="A297" s="2" t="s">
        <v>262</v>
      </c>
      <c r="B297" s="4">
        <v>1741.96</v>
      </c>
      <c r="C297" s="4">
        <v>2284</v>
      </c>
      <c r="D297" s="5">
        <f>(C297-B297)/B297</f>
        <v>0.31116673172747938</v>
      </c>
    </row>
    <row r="298" spans="1:4" x14ac:dyDescent="0.2">
      <c r="A298" s="2" t="s">
        <v>263</v>
      </c>
      <c r="B298" s="4">
        <v>2777.72</v>
      </c>
      <c r="C298" s="4">
        <v>4148</v>
      </c>
      <c r="D298" s="5">
        <f>(C298-B298)/B298</f>
        <v>0.49331106087006621</v>
      </c>
    </row>
    <row r="299" spans="1:4" x14ac:dyDescent="0.2">
      <c r="A299" s="2" t="s">
        <v>264</v>
      </c>
      <c r="B299" s="4">
        <v>1.95</v>
      </c>
      <c r="C299" s="4">
        <v>1.91</v>
      </c>
      <c r="D299" s="5">
        <f>(C299-B299)/B299</f>
        <v>-2.051282051282053E-2</v>
      </c>
    </row>
    <row r="300" spans="1:4" x14ac:dyDescent="0.2">
      <c r="A300" s="2" t="s">
        <v>265</v>
      </c>
      <c r="B300" s="4">
        <v>553.19000000000005</v>
      </c>
      <c r="C300" s="4">
        <v>553</v>
      </c>
      <c r="D300" s="5">
        <f>(C300-B300)/B300</f>
        <v>-3.4346246316826866E-4</v>
      </c>
    </row>
    <row r="301" spans="1:4" x14ac:dyDescent="0.2">
      <c r="A301" s="2" t="s">
        <v>266</v>
      </c>
      <c r="B301" s="4">
        <v>1112.27</v>
      </c>
      <c r="C301" s="4">
        <v>1244</v>
      </c>
      <c r="D301" s="5">
        <f>(C301-B301)/B301</f>
        <v>0.11843347388673615</v>
      </c>
    </row>
    <row r="302" spans="1:4" x14ac:dyDescent="0.2">
      <c r="A302" s="2" t="s">
        <v>267</v>
      </c>
      <c r="B302" s="4">
        <v>1665.46</v>
      </c>
      <c r="C302" s="4">
        <v>2074</v>
      </c>
      <c r="D302" s="5">
        <f>(C302-B302)/B302</f>
        <v>0.2453015983572106</v>
      </c>
    </row>
    <row r="303" spans="1:4" x14ac:dyDescent="0.2">
      <c r="A303" s="2" t="s">
        <v>268</v>
      </c>
      <c r="B303" s="4">
        <v>2224.5300000000002</v>
      </c>
      <c r="C303" s="4">
        <v>2903</v>
      </c>
      <c r="D303" s="5">
        <f>(C303-B303)/B303</f>
        <v>0.30499476293868805</v>
      </c>
    </row>
    <row r="304" spans="1:4" x14ac:dyDescent="0.2">
      <c r="A304" s="2" t="s">
        <v>269</v>
      </c>
      <c r="B304" s="4">
        <v>2530.5500000000002</v>
      </c>
      <c r="C304" s="4">
        <v>3795</v>
      </c>
      <c r="D304" s="5">
        <f>(C304-B304)/B304</f>
        <v>0.49967398391653978</v>
      </c>
    </row>
    <row r="305" spans="1:4" x14ac:dyDescent="0.2">
      <c r="A305" s="2" t="s">
        <v>270</v>
      </c>
      <c r="B305" s="4">
        <v>1.77</v>
      </c>
      <c r="C305" s="4">
        <v>1.74</v>
      </c>
      <c r="D305" s="5">
        <f>(C305-B305)/B305</f>
        <v>-1.6949152542372895E-2</v>
      </c>
    </row>
    <row r="306" spans="1:4" x14ac:dyDescent="0.2">
      <c r="A306" s="2" t="s">
        <v>271</v>
      </c>
      <c r="B306" s="4">
        <v>506.11</v>
      </c>
      <c r="C306" s="4">
        <v>506</v>
      </c>
      <c r="D306" s="5">
        <f>(C306-B306)/B306</f>
        <v>-2.1734405564010519E-4</v>
      </c>
    </row>
    <row r="307" spans="1:4" x14ac:dyDescent="0.2">
      <c r="A307" s="2" t="s">
        <v>272</v>
      </c>
      <c r="B307" s="4">
        <v>1012.22</v>
      </c>
      <c r="C307" s="4">
        <v>1139</v>
      </c>
      <c r="D307" s="5">
        <f>(C307-B307)/B307</f>
        <v>0.12524945170022325</v>
      </c>
    </row>
    <row r="308" spans="1:4" x14ac:dyDescent="0.2">
      <c r="A308" s="2" t="s">
        <v>273</v>
      </c>
      <c r="B308" s="4">
        <v>1518.33</v>
      </c>
      <c r="C308" s="4">
        <v>1898</v>
      </c>
      <c r="D308" s="5">
        <f>(C308-B308)/B308</f>
        <v>0.2500576291056622</v>
      </c>
    </row>
    <row r="309" spans="1:4" x14ac:dyDescent="0.2">
      <c r="A309" s="2" t="s">
        <v>274</v>
      </c>
      <c r="B309" s="4">
        <v>2018.56</v>
      </c>
      <c r="C309" s="4">
        <v>2657</v>
      </c>
      <c r="D309" s="5">
        <f>(C309-B309)/B309</f>
        <v>0.3162848763474953</v>
      </c>
    </row>
    <row r="310" spans="1:4" x14ac:dyDescent="0.2">
      <c r="A310" s="2" t="s">
        <v>275</v>
      </c>
      <c r="B310" s="4">
        <v>1965.59</v>
      </c>
      <c r="C310" s="4">
        <v>3060</v>
      </c>
      <c r="D310" s="5">
        <f>(C310-B310)/B310</f>
        <v>0.55678447692550337</v>
      </c>
    </row>
    <row r="311" spans="1:4" x14ac:dyDescent="0.2">
      <c r="A311" s="2" t="s">
        <v>276</v>
      </c>
      <c r="B311" s="4">
        <v>1.35</v>
      </c>
      <c r="C311" s="4">
        <v>1.41</v>
      </c>
      <c r="D311" s="5">
        <f>(C311-B311)/B311</f>
        <v>4.4444444444444314E-2</v>
      </c>
    </row>
    <row r="312" spans="1:4" x14ac:dyDescent="0.2">
      <c r="A312" s="2" t="s">
        <v>277</v>
      </c>
      <c r="B312" s="4">
        <v>388.41</v>
      </c>
      <c r="C312" s="4">
        <v>408</v>
      </c>
      <c r="D312" s="5">
        <f>(C312-B312)/B312</f>
        <v>5.0436394531551645E-2</v>
      </c>
    </row>
    <row r="313" spans="1:4" x14ac:dyDescent="0.2">
      <c r="A313" s="2" t="s">
        <v>278</v>
      </c>
      <c r="B313" s="4">
        <v>788.59</v>
      </c>
      <c r="C313" s="4">
        <v>918</v>
      </c>
      <c r="D313" s="5">
        <f>(C313-B313)/B313</f>
        <v>0.1641030193129509</v>
      </c>
    </row>
    <row r="314" spans="1:4" x14ac:dyDescent="0.2">
      <c r="A314" s="2" t="s">
        <v>279</v>
      </c>
      <c r="B314" s="4">
        <v>1177</v>
      </c>
      <c r="C314" s="4">
        <v>1530</v>
      </c>
      <c r="D314" s="5">
        <f>(C314-B314)/B314</f>
        <v>0.29991503823279525</v>
      </c>
    </row>
    <row r="315" spans="1:4" x14ac:dyDescent="0.2">
      <c r="A315" s="2" t="s">
        <v>280</v>
      </c>
      <c r="B315" s="4">
        <v>1571.3</v>
      </c>
      <c r="C315" s="4">
        <v>2142</v>
      </c>
      <c r="D315" s="5">
        <f>(C315-B315)/B315</f>
        <v>0.36320244383631389</v>
      </c>
    </row>
    <row r="316" spans="1:4" x14ac:dyDescent="0.2">
      <c r="A316" s="2" t="s">
        <v>281</v>
      </c>
      <c r="B316" s="4">
        <v>2236.3000000000002</v>
      </c>
      <c r="C316" s="4">
        <v>3525</v>
      </c>
      <c r="D316" s="5">
        <f>(C316-B316)/B316</f>
        <v>0.57626436524616542</v>
      </c>
    </row>
    <row r="317" spans="1:4" x14ac:dyDescent="0.2">
      <c r="A317" s="2" t="s">
        <v>282</v>
      </c>
      <c r="B317" s="4">
        <v>1.53</v>
      </c>
      <c r="C317" s="4">
        <v>1.62</v>
      </c>
      <c r="D317" s="5">
        <f>(C317-B317)/B317</f>
        <v>5.8823529411764754E-2</v>
      </c>
    </row>
    <row r="318" spans="1:4" x14ac:dyDescent="0.2">
      <c r="A318" s="2" t="s">
        <v>283</v>
      </c>
      <c r="B318" s="4">
        <v>447.26</v>
      </c>
      <c r="C318" s="4">
        <v>470</v>
      </c>
      <c r="D318" s="5">
        <f>(C318-B318)/B318</f>
        <v>5.0842910164110383E-2</v>
      </c>
    </row>
    <row r="319" spans="1:4" x14ac:dyDescent="0.2">
      <c r="A319" s="2" t="s">
        <v>284</v>
      </c>
      <c r="B319" s="4">
        <v>894.52</v>
      </c>
      <c r="C319" s="4">
        <v>1058</v>
      </c>
      <c r="D319" s="5">
        <f>(C319-B319)/B319</f>
        <v>0.18275723292939233</v>
      </c>
    </row>
    <row r="320" spans="1:4" x14ac:dyDescent="0.2">
      <c r="A320" s="2" t="s">
        <v>285</v>
      </c>
      <c r="B320" s="4">
        <v>1341.78</v>
      </c>
      <c r="C320" s="4">
        <v>1763</v>
      </c>
      <c r="D320" s="5">
        <f>(C320-B320)/B320</f>
        <v>0.31392627703498338</v>
      </c>
    </row>
    <row r="321" spans="1:4" x14ac:dyDescent="0.2">
      <c r="A321" s="2" t="s">
        <v>286</v>
      </c>
      <c r="B321" s="4">
        <v>1789.04</v>
      </c>
      <c r="C321" s="4">
        <v>2468</v>
      </c>
      <c r="D321" s="5">
        <f>(C321-B321)/B321</f>
        <v>0.37951079908777896</v>
      </c>
    </row>
    <row r="322" spans="1:4" x14ac:dyDescent="0.2">
      <c r="A322" s="2" t="s">
        <v>287</v>
      </c>
      <c r="B322" s="4">
        <v>2559.98</v>
      </c>
      <c r="C322" s="4">
        <v>4170</v>
      </c>
      <c r="D322" s="5">
        <f>(C322-B322)/B322</f>
        <v>0.62891897592949941</v>
      </c>
    </row>
    <row r="323" spans="1:4" x14ac:dyDescent="0.2">
      <c r="A323" s="2" t="s">
        <v>288</v>
      </c>
      <c r="B323" s="4">
        <v>1.83</v>
      </c>
      <c r="C323" s="4">
        <v>1.92</v>
      </c>
      <c r="D323" s="5">
        <f>(C323-B323)/B323</f>
        <v>4.9180327868852382E-2</v>
      </c>
    </row>
    <row r="324" spans="1:4" x14ac:dyDescent="0.2">
      <c r="A324" s="2" t="s">
        <v>289</v>
      </c>
      <c r="B324" s="4">
        <v>529.65</v>
      </c>
      <c r="C324" s="4">
        <v>556</v>
      </c>
      <c r="D324" s="5">
        <f>(C324-B324)/B324</f>
        <v>4.9749834796563815E-2</v>
      </c>
    </row>
    <row r="325" spans="1:4" x14ac:dyDescent="0.2">
      <c r="A325" s="2" t="s">
        <v>290</v>
      </c>
      <c r="B325" s="4">
        <v>1059.3</v>
      </c>
      <c r="C325" s="4">
        <v>1251</v>
      </c>
      <c r="D325" s="5">
        <f>(C325-B325)/B325</f>
        <v>0.1809685641461343</v>
      </c>
    </row>
    <row r="326" spans="1:4" x14ac:dyDescent="0.2">
      <c r="A326" s="2" t="s">
        <v>291</v>
      </c>
      <c r="B326" s="4">
        <v>1588.95</v>
      </c>
      <c r="C326" s="4">
        <v>2085</v>
      </c>
      <c r="D326" s="5">
        <f>(C326-B326)/B326</f>
        <v>0.31218729349570468</v>
      </c>
    </row>
    <row r="327" spans="1:4" x14ac:dyDescent="0.2">
      <c r="A327" s="2" t="s">
        <v>292</v>
      </c>
      <c r="B327" s="4">
        <v>2118.6</v>
      </c>
      <c r="C327" s="4">
        <v>2919</v>
      </c>
      <c r="D327" s="5">
        <f>(C327-B327)/B327</f>
        <v>0.37779665817049002</v>
      </c>
    </row>
    <row r="328" spans="1:4" x14ac:dyDescent="0.2">
      <c r="A328" s="2" t="s">
        <v>293</v>
      </c>
      <c r="B328" s="4">
        <v>3177.9</v>
      </c>
      <c r="C328" s="4">
        <v>5003</v>
      </c>
      <c r="D328" s="5">
        <f>(C328-B328)/B328</f>
        <v>0.57431007898297615</v>
      </c>
    </row>
    <row r="329" spans="1:4" x14ac:dyDescent="0.2">
      <c r="A329" s="2" t="s">
        <v>294</v>
      </c>
      <c r="B329" s="4">
        <v>2.1800000000000002</v>
      </c>
      <c r="C329" s="4">
        <v>2.2999999999999998</v>
      </c>
      <c r="D329" s="5">
        <f>(C329-B329)/B329</f>
        <v>5.5045871559632871E-2</v>
      </c>
    </row>
    <row r="330" spans="1:4" x14ac:dyDescent="0.2">
      <c r="A330" s="2" t="s">
        <v>295</v>
      </c>
      <c r="B330" s="4">
        <v>635.58000000000004</v>
      </c>
      <c r="C330" s="4">
        <v>667</v>
      </c>
      <c r="D330" s="5">
        <f>(C330-B330)/B330</f>
        <v>4.9435161584694229E-2</v>
      </c>
    </row>
    <row r="331" spans="1:4" x14ac:dyDescent="0.2">
      <c r="A331" s="2" t="s">
        <v>296</v>
      </c>
      <c r="B331" s="4">
        <v>1271.1600000000001</v>
      </c>
      <c r="C331" s="4">
        <v>1501</v>
      </c>
      <c r="D331" s="5">
        <f>(C331-B331)/B331</f>
        <v>0.18081122754019943</v>
      </c>
    </row>
    <row r="332" spans="1:4" x14ac:dyDescent="0.2">
      <c r="A332" s="2" t="s">
        <v>297</v>
      </c>
      <c r="B332" s="4">
        <v>1906.74</v>
      </c>
      <c r="C332" s="4">
        <v>2501</v>
      </c>
      <c r="D332" s="5">
        <f>(C332-B332)/B332</f>
        <v>0.31166283814258894</v>
      </c>
    </row>
    <row r="333" spans="1:4" x14ac:dyDescent="0.2">
      <c r="A333" s="2" t="s">
        <v>298</v>
      </c>
      <c r="B333" s="4">
        <v>2542.3200000000002</v>
      </c>
      <c r="C333" s="4">
        <v>3502</v>
      </c>
      <c r="D333" s="5">
        <f>(C333-B333)/B333</f>
        <v>0.3774819849586204</v>
      </c>
    </row>
    <row r="334" spans="1:4" x14ac:dyDescent="0.2">
      <c r="A334" s="2" t="s">
        <v>299</v>
      </c>
      <c r="B334" s="4">
        <v>4025.34</v>
      </c>
      <c r="C334" s="4">
        <v>6353</v>
      </c>
      <c r="D334" s="5">
        <f>(C334-B334)/B334</f>
        <v>0.57825177500534108</v>
      </c>
    </row>
    <row r="335" spans="1:4" x14ac:dyDescent="0.2">
      <c r="A335" s="2" t="s">
        <v>300</v>
      </c>
      <c r="B335" s="4">
        <v>2.76</v>
      </c>
      <c r="C335" s="4">
        <v>2.92</v>
      </c>
      <c r="D335" s="5">
        <f>(C335-B335)/B335</f>
        <v>5.7971014492753679E-2</v>
      </c>
    </row>
    <row r="336" spans="1:4" x14ac:dyDescent="0.2">
      <c r="A336" s="2" t="s">
        <v>301</v>
      </c>
      <c r="B336" s="4">
        <v>806.25</v>
      </c>
      <c r="C336" s="4">
        <v>847</v>
      </c>
      <c r="D336" s="5">
        <f>(C336-B336)/B336</f>
        <v>5.0542635658914731E-2</v>
      </c>
    </row>
    <row r="337" spans="1:4" x14ac:dyDescent="0.2">
      <c r="A337" s="2" t="s">
        <v>302</v>
      </c>
      <c r="B337" s="4">
        <v>1612.49</v>
      </c>
      <c r="C337" s="4">
        <v>1906</v>
      </c>
      <c r="D337" s="5">
        <f>(C337-B337)/B337</f>
        <v>0.18202283425013488</v>
      </c>
    </row>
    <row r="338" spans="1:4" x14ac:dyDescent="0.2">
      <c r="A338" s="2" t="s">
        <v>303</v>
      </c>
      <c r="B338" s="4">
        <v>2418.7399999999998</v>
      </c>
      <c r="C338" s="4">
        <v>3176</v>
      </c>
      <c r="D338" s="5">
        <f>(C338-B338)/B338</f>
        <v>0.31308036415654444</v>
      </c>
    </row>
    <row r="339" spans="1:4" x14ac:dyDescent="0.2">
      <c r="A339" s="2" t="s">
        <v>304</v>
      </c>
      <c r="B339" s="4">
        <v>3224.98</v>
      </c>
      <c r="C339" s="4">
        <v>4447</v>
      </c>
      <c r="D339" s="5">
        <f>(C339-B339)/B339</f>
        <v>0.37892328014437299</v>
      </c>
    </row>
    <row r="340" spans="1:4" x14ac:dyDescent="0.2">
      <c r="A340" s="2" t="s">
        <v>305</v>
      </c>
      <c r="B340" s="4">
        <v>3689.9</v>
      </c>
      <c r="C340" s="4">
        <v>5843</v>
      </c>
      <c r="D340" s="5">
        <f>(C340-B340)/B340</f>
        <v>0.58351174828586139</v>
      </c>
    </row>
    <row r="341" spans="1:4" x14ac:dyDescent="0.2">
      <c r="A341" s="2" t="s">
        <v>306</v>
      </c>
      <c r="B341" s="4">
        <v>2.59</v>
      </c>
      <c r="C341" s="4">
        <v>2.69</v>
      </c>
      <c r="D341" s="5">
        <f>(C341-B341)/B341</f>
        <v>3.8610038610038644E-2</v>
      </c>
    </row>
    <row r="342" spans="1:4" x14ac:dyDescent="0.2">
      <c r="A342" s="2" t="s">
        <v>307</v>
      </c>
      <c r="B342" s="4">
        <v>741.51</v>
      </c>
      <c r="C342" s="4">
        <v>779</v>
      </c>
      <c r="D342" s="5">
        <f>(C342-B342)/B342</f>
        <v>5.055899448422814E-2</v>
      </c>
    </row>
    <row r="343" spans="1:4" x14ac:dyDescent="0.2">
      <c r="A343" s="2" t="s">
        <v>308</v>
      </c>
      <c r="B343" s="4">
        <v>1477.14</v>
      </c>
      <c r="C343" s="4">
        <v>1753</v>
      </c>
      <c r="D343" s="5">
        <f>(C343-B343)/B343</f>
        <v>0.18675277901891485</v>
      </c>
    </row>
    <row r="344" spans="1:4" x14ac:dyDescent="0.2">
      <c r="A344" s="2" t="s">
        <v>309</v>
      </c>
      <c r="B344" s="4">
        <v>2212.7600000000002</v>
      </c>
      <c r="C344" s="4">
        <v>2921</v>
      </c>
      <c r="D344" s="5">
        <f>(C344-B344)/B344</f>
        <v>0.32007086172924298</v>
      </c>
    </row>
    <row r="345" spans="1:4" x14ac:dyDescent="0.2">
      <c r="A345" s="2" t="s">
        <v>310</v>
      </c>
      <c r="B345" s="4">
        <v>2954.27</v>
      </c>
      <c r="C345" s="4">
        <v>4090</v>
      </c>
      <c r="D345" s="5">
        <f>(C345-B345)/B345</f>
        <v>0.38443676441218982</v>
      </c>
    </row>
    <row r="346" spans="1:4" x14ac:dyDescent="0.2">
      <c r="A346" s="2" t="s">
        <v>311</v>
      </c>
      <c r="B346" s="4">
        <v>4343.13</v>
      </c>
      <c r="C346" s="4">
        <v>5483</v>
      </c>
      <c r="D346" s="5">
        <f>(C346-B346)/B346</f>
        <v>0.26245357610755371</v>
      </c>
    </row>
    <row r="347" spans="1:4" x14ac:dyDescent="0.2">
      <c r="A347" s="2" t="s">
        <v>312</v>
      </c>
      <c r="B347" s="4">
        <v>2.5299999999999998</v>
      </c>
      <c r="C347" s="4">
        <v>2.52</v>
      </c>
      <c r="D347" s="5">
        <f>(C347-B347)/B347</f>
        <v>-3.9525691699603908E-3</v>
      </c>
    </row>
    <row r="348" spans="1:4" x14ac:dyDescent="0.2">
      <c r="A348" s="2" t="s">
        <v>313</v>
      </c>
      <c r="B348" s="4">
        <v>723.86</v>
      </c>
      <c r="C348" s="4">
        <v>731</v>
      </c>
      <c r="D348" s="5">
        <f>(C348-B348)/B348</f>
        <v>9.8637858149365713E-3</v>
      </c>
    </row>
    <row r="349" spans="1:4" x14ac:dyDescent="0.2">
      <c r="A349" s="2" t="s">
        <v>314</v>
      </c>
      <c r="B349" s="4">
        <v>5890.89</v>
      </c>
      <c r="C349" s="4">
        <v>7448</v>
      </c>
      <c r="D349" s="5">
        <f>(C349-B349)/B349</f>
        <v>0.26432508500413343</v>
      </c>
    </row>
    <row r="350" spans="1:4" x14ac:dyDescent="0.2">
      <c r="A350" s="2" t="s">
        <v>315</v>
      </c>
      <c r="B350" s="4">
        <v>3.41</v>
      </c>
      <c r="C350" s="4">
        <v>3.42</v>
      </c>
      <c r="D350" s="5">
        <f>(C350-B350)/B350</f>
        <v>2.9325513196480314E-3</v>
      </c>
    </row>
    <row r="351" spans="1:4" x14ac:dyDescent="0.2">
      <c r="A351" s="2" t="s">
        <v>316</v>
      </c>
      <c r="B351" s="4">
        <v>982.8</v>
      </c>
      <c r="C351" s="4">
        <v>993</v>
      </c>
      <c r="D351" s="5">
        <f>(C351-B351)/B351</f>
        <v>1.0378510378510425E-2</v>
      </c>
    </row>
    <row r="352" spans="1:4" x14ac:dyDescent="0.2">
      <c r="A352" s="2" t="s">
        <v>317</v>
      </c>
      <c r="B352" s="4">
        <v>1965.59</v>
      </c>
      <c r="C352" s="4">
        <v>2234</v>
      </c>
      <c r="D352" s="5">
        <f>(C352-B352)/B352</f>
        <v>0.13655441877502433</v>
      </c>
    </row>
    <row r="353" spans="1:4" x14ac:dyDescent="0.2">
      <c r="A353" s="2" t="s">
        <v>318</v>
      </c>
      <c r="B353" s="4">
        <v>2942.5</v>
      </c>
      <c r="C353" s="4">
        <v>3724</v>
      </c>
      <c r="D353" s="5">
        <f>(C353-B353)/B353</f>
        <v>0.26559048428207305</v>
      </c>
    </row>
    <row r="354" spans="1:4" x14ac:dyDescent="0.2">
      <c r="A354" s="2" t="s">
        <v>319</v>
      </c>
      <c r="B354" s="4">
        <v>4125.3900000000003</v>
      </c>
      <c r="C354" s="4">
        <v>5213</v>
      </c>
      <c r="D354" s="5">
        <f>(C354-B354)/B354</f>
        <v>0.26363810451860298</v>
      </c>
    </row>
    <row r="355" spans="1:4" x14ac:dyDescent="0.2">
      <c r="A355" s="2" t="s">
        <v>320</v>
      </c>
      <c r="B355" s="4">
        <v>1447.71</v>
      </c>
      <c r="C355" s="4">
        <v>1645</v>
      </c>
      <c r="D355" s="5">
        <f>(C355-B355)/B355</f>
        <v>0.13627729310428191</v>
      </c>
    </row>
    <row r="356" spans="1:4" x14ac:dyDescent="0.2">
      <c r="A356" s="2" t="s">
        <v>321</v>
      </c>
      <c r="B356" s="4">
        <v>2171.5700000000002</v>
      </c>
      <c r="C356" s="4">
        <v>2741</v>
      </c>
      <c r="D356" s="5">
        <f>(C356-B356)/B356</f>
        <v>0.26222042116993688</v>
      </c>
    </row>
    <row r="357" spans="1:4" x14ac:dyDescent="0.2">
      <c r="A357" s="2" t="s">
        <v>322</v>
      </c>
      <c r="B357" s="4">
        <v>3042.55</v>
      </c>
      <c r="C357" s="4">
        <v>3838</v>
      </c>
      <c r="D357" s="5">
        <f>(C357-B357)/B357</f>
        <v>0.26144188263134532</v>
      </c>
    </row>
    <row r="358" spans="1:4" x14ac:dyDescent="0.2">
      <c r="A358" s="2" t="s">
        <v>323</v>
      </c>
      <c r="B358" s="4">
        <v>7120.85</v>
      </c>
      <c r="C358" s="4">
        <v>9008</v>
      </c>
      <c r="D358" s="5">
        <f>(C358-B358)/B358</f>
        <v>0.26501751897596487</v>
      </c>
    </row>
    <row r="359" spans="1:4" x14ac:dyDescent="0.2">
      <c r="A359" s="2" t="s">
        <v>324</v>
      </c>
      <c r="B359" s="4">
        <v>4.13</v>
      </c>
      <c r="C359" s="4">
        <v>4.1399999999999997</v>
      </c>
      <c r="D359" s="5">
        <f>(C359-B359)/B359</f>
        <v>2.4213075060532173E-3</v>
      </c>
    </row>
    <row r="360" spans="1:4" x14ac:dyDescent="0.2">
      <c r="A360" s="2" t="s">
        <v>325</v>
      </c>
      <c r="B360" s="4">
        <v>1188.77</v>
      </c>
      <c r="C360" s="4">
        <v>1201</v>
      </c>
      <c r="D360" s="5">
        <f>(C360-B360)/B360</f>
        <v>1.0287944682318714E-2</v>
      </c>
    </row>
    <row r="361" spans="1:4" x14ac:dyDescent="0.2">
      <c r="A361" s="2" t="s">
        <v>326</v>
      </c>
      <c r="B361" s="4">
        <v>7838.82</v>
      </c>
      <c r="C361" s="4">
        <v>9900</v>
      </c>
      <c r="D361" s="5">
        <f>(C361-B361)/B361</f>
        <v>0.26294518817883311</v>
      </c>
    </row>
    <row r="362" spans="1:4" x14ac:dyDescent="0.2">
      <c r="A362" s="2" t="s">
        <v>327</v>
      </c>
      <c r="B362" s="4">
        <v>4.4800000000000004</v>
      </c>
      <c r="C362" s="4">
        <v>4.55</v>
      </c>
      <c r="D362" s="5">
        <f>(C362-B362)/B362</f>
        <v>1.5624999999999863E-2</v>
      </c>
    </row>
    <row r="363" spans="1:4" x14ac:dyDescent="0.2">
      <c r="A363" s="2" t="s">
        <v>328</v>
      </c>
      <c r="B363" s="4">
        <v>1306.47</v>
      </c>
      <c r="C363" s="4">
        <v>1320</v>
      </c>
      <c r="D363" s="5">
        <f>(C363-B363)/B363</f>
        <v>1.0356150543066409E-2</v>
      </c>
    </row>
    <row r="364" spans="1:4" x14ac:dyDescent="0.2">
      <c r="A364" s="2" t="s">
        <v>329</v>
      </c>
      <c r="B364" s="4">
        <v>2612.94</v>
      </c>
      <c r="C364" s="4">
        <v>2970</v>
      </c>
      <c r="D364" s="5">
        <f>(C364-B364)/B364</f>
        <v>0.13665066936094972</v>
      </c>
    </row>
    <row r="365" spans="1:4" x14ac:dyDescent="0.2">
      <c r="A365" s="2" t="s">
        <v>330</v>
      </c>
      <c r="B365" s="4">
        <v>3919.41</v>
      </c>
      <c r="C365" s="4">
        <v>4950</v>
      </c>
      <c r="D365" s="5">
        <f>(C365-B365)/B365</f>
        <v>0.26294518817883311</v>
      </c>
    </row>
    <row r="366" spans="1:4" x14ac:dyDescent="0.2">
      <c r="A366" s="2" t="s">
        <v>331</v>
      </c>
      <c r="B366" s="4">
        <v>5484.82</v>
      </c>
      <c r="C366" s="4">
        <v>6930</v>
      </c>
      <c r="D366" s="5">
        <f>(C366-B366)/B366</f>
        <v>0.26348722474028324</v>
      </c>
    </row>
    <row r="367" spans="1:4" x14ac:dyDescent="0.2">
      <c r="A367" s="2" t="s">
        <v>332</v>
      </c>
      <c r="B367" s="4">
        <v>2371.66</v>
      </c>
      <c r="C367" s="4">
        <v>2702</v>
      </c>
      <c r="D367" s="5">
        <f>(C367-B367)/B367</f>
        <v>0.1392864069891975</v>
      </c>
    </row>
    <row r="368" spans="1:4" x14ac:dyDescent="0.2">
      <c r="A368" s="2" t="s">
        <v>333</v>
      </c>
      <c r="B368" s="4">
        <v>3560.43</v>
      </c>
      <c r="C368" s="4">
        <v>4504</v>
      </c>
      <c r="D368" s="5">
        <f>(C368-B368)/B368</f>
        <v>0.26501574248054316</v>
      </c>
    </row>
    <row r="369" spans="1:4" x14ac:dyDescent="0.2">
      <c r="A369" s="2" t="s">
        <v>334</v>
      </c>
      <c r="B369" s="4">
        <v>4984.6000000000004</v>
      </c>
      <c r="C369" s="4">
        <v>6305</v>
      </c>
      <c r="D369" s="5">
        <f>(C369-B369)/B369</f>
        <v>0.26489587930826936</v>
      </c>
    </row>
    <row r="370" spans="1:4" x14ac:dyDescent="0.2">
      <c r="A370" s="2" t="s">
        <v>335</v>
      </c>
      <c r="B370" s="4">
        <v>9451.31</v>
      </c>
      <c r="C370" s="4">
        <v>11828</v>
      </c>
      <c r="D370" s="5">
        <f>(C370-B370)/B370</f>
        <v>0.25146672789274721</v>
      </c>
    </row>
    <row r="371" spans="1:4" x14ac:dyDescent="0.2">
      <c r="A371" s="2" t="s">
        <v>825</v>
      </c>
      <c r="B371" s="6">
        <f>B372*0.00343</f>
        <v>5.4097274000000004</v>
      </c>
      <c r="C371" s="6">
        <f>C372*0.00345</f>
        <v>5.4406499999999998</v>
      </c>
      <c r="D371" s="5">
        <f>(C371-B371)/B371</f>
        <v>5.7161105751833913E-3</v>
      </c>
    </row>
    <row r="372" spans="1:4" x14ac:dyDescent="0.2">
      <c r="A372" s="2" t="s">
        <v>336</v>
      </c>
      <c r="B372" s="4">
        <v>1577.18</v>
      </c>
      <c r="C372" s="4">
        <v>1577</v>
      </c>
      <c r="D372" s="5">
        <f>(C372-B372)/B372</f>
        <v>-1.1412774699150614E-4</v>
      </c>
    </row>
    <row r="373" spans="1:4" x14ac:dyDescent="0.2">
      <c r="A373" s="2" t="s">
        <v>337</v>
      </c>
      <c r="B373" s="4">
        <v>3148.48</v>
      </c>
      <c r="C373" s="4">
        <v>3548</v>
      </c>
      <c r="D373" s="5">
        <f>(C373-B373)/B373</f>
        <v>0.12689297692854964</v>
      </c>
    </row>
    <row r="374" spans="1:4" x14ac:dyDescent="0.2">
      <c r="A374" s="2" t="s">
        <v>338</v>
      </c>
      <c r="B374" s="4">
        <v>4725.66</v>
      </c>
      <c r="C374" s="4">
        <v>5914</v>
      </c>
      <c r="D374" s="5">
        <f>(C374-B374)/B374</f>
        <v>0.25146540377428767</v>
      </c>
    </row>
    <row r="375" spans="1:4" x14ac:dyDescent="0.2">
      <c r="A375" s="2" t="s">
        <v>339</v>
      </c>
      <c r="B375" s="4">
        <v>6614.74</v>
      </c>
      <c r="C375" s="4">
        <v>8279</v>
      </c>
      <c r="D375" s="5">
        <f>(C375-B375)/B375</f>
        <v>0.25159870229215364</v>
      </c>
    </row>
    <row r="376" spans="1:4" x14ac:dyDescent="0.2">
      <c r="A376" s="2" t="s">
        <v>340</v>
      </c>
      <c r="B376" s="4">
        <v>3966.49</v>
      </c>
      <c r="C376" s="4">
        <v>5190</v>
      </c>
      <c r="D376" s="5">
        <f>(C376-B376)/B376</f>
        <v>0.30846163736704246</v>
      </c>
    </row>
    <row r="377" spans="1:4" x14ac:dyDescent="0.2">
      <c r="A377" s="2" t="s">
        <v>341</v>
      </c>
      <c r="B377" s="4">
        <v>2.23</v>
      </c>
      <c r="C377" s="4">
        <v>2.34</v>
      </c>
      <c r="D377" s="5">
        <f>(C377-B377)/B377</f>
        <v>4.9327354260089634E-2</v>
      </c>
    </row>
    <row r="378" spans="1:4" x14ac:dyDescent="0.2">
      <c r="A378" s="2" t="s">
        <v>342</v>
      </c>
      <c r="B378" s="4">
        <v>659.12</v>
      </c>
      <c r="C378" s="4">
        <v>692</v>
      </c>
      <c r="D378" s="5">
        <f>(C378-B378)/B378</f>
        <v>4.9884694744507824E-2</v>
      </c>
    </row>
    <row r="379" spans="1:4" x14ac:dyDescent="0.2">
      <c r="A379" s="2" t="s">
        <v>343</v>
      </c>
      <c r="B379" s="4">
        <v>1324.13</v>
      </c>
      <c r="C379" s="4">
        <v>1557</v>
      </c>
      <c r="D379" s="5">
        <f>(C379-B379)/B379</f>
        <v>0.17586641794989907</v>
      </c>
    </row>
    <row r="380" spans="1:4" x14ac:dyDescent="0.2">
      <c r="A380" s="2" t="s">
        <v>344</v>
      </c>
      <c r="B380" s="4">
        <v>1983.25</v>
      </c>
      <c r="C380" s="4">
        <v>2595</v>
      </c>
      <c r="D380" s="5">
        <f>(C380-B380)/B380</f>
        <v>0.30845833858565486</v>
      </c>
    </row>
    <row r="381" spans="1:4" x14ac:dyDescent="0.2">
      <c r="A381" s="2" t="s">
        <v>345</v>
      </c>
      <c r="B381" s="4">
        <v>2777.72</v>
      </c>
      <c r="C381" s="4">
        <v>3633</v>
      </c>
      <c r="D381" s="5">
        <f>(C381-B381)/B381</f>
        <v>0.30790720446985309</v>
      </c>
    </row>
    <row r="382" spans="1:4" x14ac:dyDescent="0.2">
      <c r="A382" s="2" t="s">
        <v>346</v>
      </c>
      <c r="B382" s="4">
        <v>17478.45</v>
      </c>
      <c r="C382" s="4">
        <v>21848</v>
      </c>
      <c r="D382" s="5">
        <f>(C382-B382)/B382</f>
        <v>0.24999642416804688</v>
      </c>
    </row>
    <row r="383" spans="1:4" x14ac:dyDescent="0.2">
      <c r="A383" s="2" t="s">
        <v>824</v>
      </c>
      <c r="B383" s="6">
        <f>B384*0.00345</f>
        <v>10.050125999999999</v>
      </c>
      <c r="C383" s="6">
        <f>C384*0.00345</f>
        <v>10.049849999999999</v>
      </c>
      <c r="D383" s="5">
        <f>(C383-B383)/B383</f>
        <v>-2.7462342263121767E-5</v>
      </c>
    </row>
    <row r="384" spans="1:4" x14ac:dyDescent="0.2">
      <c r="A384" s="2" t="s">
        <v>347</v>
      </c>
      <c r="B384" s="4">
        <v>2913.08</v>
      </c>
      <c r="C384" s="4">
        <v>2913</v>
      </c>
      <c r="D384" s="5">
        <f>(C384-B384)/B384</f>
        <v>-2.746234226314665E-5</v>
      </c>
    </row>
    <row r="385" spans="1:4" x14ac:dyDescent="0.2">
      <c r="A385" s="2" t="s">
        <v>348</v>
      </c>
      <c r="B385" s="4">
        <v>5826.15</v>
      </c>
      <c r="C385" s="4">
        <v>6554</v>
      </c>
      <c r="D385" s="5">
        <f>(C385-B385)/B385</f>
        <v>0.12492812577774352</v>
      </c>
    </row>
    <row r="386" spans="1:4" x14ac:dyDescent="0.2">
      <c r="A386" s="2" t="s">
        <v>349</v>
      </c>
      <c r="B386" s="4">
        <v>8739.23</v>
      </c>
      <c r="C386" s="4">
        <v>10924</v>
      </c>
      <c r="D386" s="5">
        <f>(C386-B386)/B386</f>
        <v>0.24999570900411142</v>
      </c>
    </row>
    <row r="387" spans="1:4" x14ac:dyDescent="0.2">
      <c r="A387" s="2" t="s">
        <v>350</v>
      </c>
      <c r="B387" s="4">
        <v>12234.92</v>
      </c>
      <c r="C387" s="4">
        <v>15293</v>
      </c>
      <c r="D387" s="5">
        <f>(C387-B387)/B387</f>
        <v>0.24994687337555127</v>
      </c>
    </row>
    <row r="388" spans="1:4" x14ac:dyDescent="0.2">
      <c r="A388" s="2" t="s">
        <v>351</v>
      </c>
      <c r="B388" s="4">
        <v>7097.31</v>
      </c>
      <c r="C388" s="4">
        <v>9315</v>
      </c>
      <c r="D388" s="5">
        <f>(C388-B388)/B388</f>
        <v>0.31246909040185639</v>
      </c>
    </row>
    <row r="389" spans="1:4" x14ac:dyDescent="0.2">
      <c r="A389" s="2" t="s">
        <v>352</v>
      </c>
      <c r="B389" s="4">
        <v>4.0599999999999996</v>
      </c>
      <c r="C389" s="4">
        <v>4.26</v>
      </c>
      <c r="D389" s="5">
        <f>(C389-B389)/B389</f>
        <v>4.9261083743842415E-2</v>
      </c>
    </row>
    <row r="390" spans="1:4" x14ac:dyDescent="0.2">
      <c r="A390" s="2" t="s">
        <v>353</v>
      </c>
      <c r="B390" s="4">
        <v>1182.8900000000001</v>
      </c>
      <c r="C390" s="4">
        <v>1242</v>
      </c>
      <c r="D390" s="5">
        <f>(C390-B390)/B390</f>
        <v>4.9970834143495922E-2</v>
      </c>
    </row>
    <row r="391" spans="1:4" x14ac:dyDescent="0.2">
      <c r="A391" s="2" t="s">
        <v>354</v>
      </c>
      <c r="B391" s="4">
        <v>2365.77</v>
      </c>
      <c r="C391" s="4">
        <v>2795</v>
      </c>
      <c r="D391" s="5">
        <f>(C391-B391)/B391</f>
        <v>0.18143352904128465</v>
      </c>
    </row>
    <row r="392" spans="1:4" x14ac:dyDescent="0.2">
      <c r="A392" s="2" t="s">
        <v>355</v>
      </c>
      <c r="B392" s="4">
        <v>3548.66</v>
      </c>
      <c r="C392" s="4">
        <v>4658</v>
      </c>
      <c r="D392" s="5">
        <f>(C392-B392)/B392</f>
        <v>0.31260813941036902</v>
      </c>
    </row>
    <row r="393" spans="1:4" x14ac:dyDescent="0.2">
      <c r="A393" s="2" t="s">
        <v>356</v>
      </c>
      <c r="B393" s="4">
        <v>4966.9399999999996</v>
      </c>
      <c r="C393" s="4">
        <v>6521</v>
      </c>
      <c r="D393" s="5">
        <f>(C393-B393)/B393</f>
        <v>0.31288076763560674</v>
      </c>
    </row>
    <row r="394" spans="1:4" x14ac:dyDescent="0.2">
      <c r="A394" s="2" t="s">
        <v>357</v>
      </c>
      <c r="B394" s="4">
        <v>3531</v>
      </c>
      <c r="C394" s="4">
        <v>4418</v>
      </c>
      <c r="D394" s="5">
        <f>(C394-B394)/B394</f>
        <v>0.25120362503540072</v>
      </c>
    </row>
    <row r="395" spans="1:4" x14ac:dyDescent="0.2">
      <c r="A395" s="2" t="s">
        <v>358</v>
      </c>
      <c r="B395" s="4">
        <v>2.06</v>
      </c>
      <c r="C395" s="4">
        <v>2.0299999999999998</v>
      </c>
      <c r="D395" s="5">
        <f>(C395-B395)/B395</f>
        <v>-1.4563106796116625E-2</v>
      </c>
    </row>
    <row r="396" spans="1:4" x14ac:dyDescent="0.2">
      <c r="A396" s="2" t="s">
        <v>359</v>
      </c>
      <c r="B396" s="4">
        <v>588.5</v>
      </c>
      <c r="C396" s="4">
        <v>589</v>
      </c>
      <c r="D396" s="5">
        <f>(C396-B396)/B396</f>
        <v>8.4961767204757861E-4</v>
      </c>
    </row>
    <row r="397" spans="1:4" x14ac:dyDescent="0.2">
      <c r="A397" s="2" t="s">
        <v>360</v>
      </c>
      <c r="B397" s="4">
        <v>1177</v>
      </c>
      <c r="C397" s="4">
        <v>1325</v>
      </c>
      <c r="D397" s="5">
        <f>(C397-B397)/B397</f>
        <v>0.12574341546304163</v>
      </c>
    </row>
    <row r="398" spans="1:4" x14ac:dyDescent="0.2">
      <c r="A398" s="2" t="s">
        <v>361</v>
      </c>
      <c r="B398" s="4">
        <v>1765.5</v>
      </c>
      <c r="C398" s="4">
        <v>2209</v>
      </c>
      <c r="D398" s="5">
        <f>(C398-B398)/B398</f>
        <v>0.25120362503540072</v>
      </c>
    </row>
    <row r="399" spans="1:4" x14ac:dyDescent="0.2">
      <c r="A399" s="2" t="s">
        <v>362</v>
      </c>
      <c r="B399" s="4">
        <v>2354</v>
      </c>
      <c r="C399" s="4">
        <v>3092</v>
      </c>
      <c r="D399" s="5">
        <f>(C399-B399)/B399</f>
        <v>0.31350892098555649</v>
      </c>
    </row>
    <row r="400" spans="1:4" x14ac:dyDescent="0.2">
      <c r="A400" s="2" t="s">
        <v>363</v>
      </c>
      <c r="B400" s="4">
        <v>6226.33</v>
      </c>
      <c r="C400" s="4">
        <v>7770</v>
      </c>
      <c r="D400" s="5">
        <f>(C400-B400)/B400</f>
        <v>0.24792614589975157</v>
      </c>
    </row>
    <row r="401" spans="1:4" x14ac:dyDescent="0.2">
      <c r="A401" s="2" t="s">
        <v>364</v>
      </c>
      <c r="B401" s="4">
        <v>3.53</v>
      </c>
      <c r="C401" s="4">
        <v>3.57</v>
      </c>
      <c r="D401" s="5">
        <f>(C401-B401)/B401</f>
        <v>1.133144475920681E-2</v>
      </c>
    </row>
    <row r="402" spans="1:4" x14ac:dyDescent="0.2">
      <c r="A402" s="2" t="s">
        <v>365</v>
      </c>
      <c r="B402" s="4">
        <v>1035.76</v>
      </c>
      <c r="C402" s="4">
        <v>1036</v>
      </c>
      <c r="D402" s="5">
        <f>(C402-B402)/B402</f>
        <v>2.3171391055843931E-4</v>
      </c>
    </row>
    <row r="403" spans="1:4" x14ac:dyDescent="0.2">
      <c r="A403" s="2" t="s">
        <v>366</v>
      </c>
      <c r="B403" s="4">
        <v>2077.41</v>
      </c>
      <c r="C403" s="4">
        <v>2331</v>
      </c>
      <c r="D403" s="5">
        <f>(C403-B403)/B403</f>
        <v>0.12207027019221058</v>
      </c>
    </row>
    <row r="404" spans="1:4" x14ac:dyDescent="0.2">
      <c r="A404" s="2" t="s">
        <v>367</v>
      </c>
      <c r="B404" s="4">
        <v>3113.17</v>
      </c>
      <c r="C404" s="4">
        <v>3885</v>
      </c>
      <c r="D404" s="5">
        <f>(C404-B404)/B404</f>
        <v>0.24792414163055659</v>
      </c>
    </row>
    <row r="405" spans="1:4" x14ac:dyDescent="0.2">
      <c r="A405" s="2" t="s">
        <v>368</v>
      </c>
      <c r="B405" s="4">
        <v>4154.8100000000004</v>
      </c>
      <c r="C405" s="4">
        <v>5439</v>
      </c>
      <c r="D405" s="5">
        <f>(C405-B405)/B405</f>
        <v>0.30908513265347859</v>
      </c>
    </row>
    <row r="406" spans="1:4" x14ac:dyDescent="0.2">
      <c r="A406" s="2" t="s">
        <v>369</v>
      </c>
      <c r="B406" s="4">
        <v>7062</v>
      </c>
      <c r="C406" s="4">
        <v>10590</v>
      </c>
      <c r="D406" s="5">
        <f>(C406-B406)/B406</f>
        <v>0.4995751911639762</v>
      </c>
    </row>
    <row r="407" spans="1:4" x14ac:dyDescent="0.2">
      <c r="A407" s="2" t="s">
        <v>370</v>
      </c>
      <c r="B407" s="4">
        <v>4.88</v>
      </c>
      <c r="C407" s="4">
        <v>4.87</v>
      </c>
      <c r="D407" s="5">
        <f>(C407-B407)/B407</f>
        <v>-2.0491803278688088E-3</v>
      </c>
    </row>
    <row r="408" spans="1:4" x14ac:dyDescent="0.2">
      <c r="A408" s="2" t="s">
        <v>371</v>
      </c>
      <c r="B408" s="4">
        <v>1412.4</v>
      </c>
      <c r="C408" s="4">
        <v>1412</v>
      </c>
      <c r="D408" s="5">
        <f>(C408-B408)/B408</f>
        <v>-2.8320589068259059E-4</v>
      </c>
    </row>
    <row r="409" spans="1:4" x14ac:dyDescent="0.2">
      <c r="A409" s="2" t="s">
        <v>372</v>
      </c>
      <c r="B409" s="4">
        <v>2824.8</v>
      </c>
      <c r="C409" s="4">
        <v>3177</v>
      </c>
      <c r="D409" s="5">
        <f>(C409-B409)/B409</f>
        <v>0.12468139337298209</v>
      </c>
    </row>
    <row r="410" spans="1:4" x14ac:dyDescent="0.2">
      <c r="A410" s="2" t="s">
        <v>373</v>
      </c>
      <c r="B410" s="4">
        <v>4237.2</v>
      </c>
      <c r="C410" s="4">
        <v>5295</v>
      </c>
      <c r="D410" s="5">
        <f>(C410-B410)/B410</f>
        <v>0.24964599263664689</v>
      </c>
    </row>
    <row r="411" spans="1:4" x14ac:dyDescent="0.2">
      <c r="A411" s="2" t="s">
        <v>374</v>
      </c>
      <c r="B411" s="4">
        <v>5649.6</v>
      </c>
      <c r="C411" s="4">
        <v>7413</v>
      </c>
      <c r="D411" s="5">
        <f>(C411-B411)/B411</f>
        <v>0.3121282922684791</v>
      </c>
    </row>
    <row r="412" spans="1:4" x14ac:dyDescent="0.2">
      <c r="A412" s="2" t="s">
        <v>375</v>
      </c>
      <c r="B412" s="4">
        <v>12947</v>
      </c>
      <c r="C412" s="4">
        <v>19418</v>
      </c>
      <c r="D412" s="5">
        <f>(C412-B412)/B412</f>
        <v>0.49980690507453462</v>
      </c>
    </row>
    <row r="413" spans="1:4" x14ac:dyDescent="0.2">
      <c r="A413" s="2" t="s">
        <v>376</v>
      </c>
      <c r="B413" s="4">
        <v>8.89</v>
      </c>
      <c r="C413" s="4">
        <v>8.93</v>
      </c>
      <c r="D413" s="5">
        <f>(C413-B413)/B413</f>
        <v>4.4994375703036162E-3</v>
      </c>
    </row>
    <row r="414" spans="1:4" x14ac:dyDescent="0.2">
      <c r="A414" s="2" t="s">
        <v>377</v>
      </c>
      <c r="B414" s="4">
        <v>2589.4</v>
      </c>
      <c r="C414" s="4">
        <v>2589</v>
      </c>
      <c r="D414" s="5">
        <f>(C414-B414)/B414</f>
        <v>-1.5447594037232214E-4</v>
      </c>
    </row>
    <row r="415" spans="1:4" x14ac:dyDescent="0.2">
      <c r="A415" s="2" t="s">
        <v>378</v>
      </c>
      <c r="B415" s="4">
        <v>5178.8</v>
      </c>
      <c r="C415" s="4">
        <v>5825</v>
      </c>
      <c r="D415" s="5">
        <f>(C415-B415)/B415</f>
        <v>0.12477794083571479</v>
      </c>
    </row>
    <row r="416" spans="1:4" x14ac:dyDescent="0.2">
      <c r="A416" s="2" t="s">
        <v>379</v>
      </c>
      <c r="B416" s="4">
        <v>7768.2</v>
      </c>
      <c r="C416" s="4">
        <v>9709</v>
      </c>
      <c r="D416" s="5">
        <f>(C416-B416)/B416</f>
        <v>0.24983908756211223</v>
      </c>
    </row>
    <row r="417" spans="1:4" x14ac:dyDescent="0.2">
      <c r="A417" s="2" t="s">
        <v>380</v>
      </c>
      <c r="B417" s="4">
        <v>10357.6</v>
      </c>
      <c r="C417" s="4">
        <v>13592</v>
      </c>
      <c r="D417" s="5">
        <f>(C417-B417)/B417</f>
        <v>0.31227311346257813</v>
      </c>
    </row>
    <row r="418" spans="1:4" x14ac:dyDescent="0.2">
      <c r="A418" s="2" t="s">
        <v>381</v>
      </c>
      <c r="B418" s="4">
        <v>1412.4</v>
      </c>
      <c r="C418" s="4">
        <v>1763</v>
      </c>
      <c r="D418" s="5">
        <f>(C418-B418)/B418</f>
        <v>0.24822996318323412</v>
      </c>
    </row>
    <row r="419" spans="1:4" x14ac:dyDescent="0.2">
      <c r="A419" s="2" t="s">
        <v>382</v>
      </c>
      <c r="B419" s="4">
        <v>0.83</v>
      </c>
      <c r="C419" s="4">
        <v>0.81</v>
      </c>
      <c r="D419" s="5">
        <f>(C419-B419)/B419</f>
        <v>-2.4096385542168565E-2</v>
      </c>
    </row>
    <row r="420" spans="1:4" x14ac:dyDescent="0.2">
      <c r="A420" s="2" t="s">
        <v>383</v>
      </c>
      <c r="B420" s="4">
        <v>235.4</v>
      </c>
      <c r="C420" s="4">
        <v>235</v>
      </c>
      <c r="D420" s="5">
        <f>(C420-B420)/B420</f>
        <v>-1.6992353440951813E-3</v>
      </c>
    </row>
    <row r="421" spans="1:4" x14ac:dyDescent="0.2">
      <c r="A421" s="2" t="s">
        <v>384</v>
      </c>
      <c r="B421" s="4">
        <v>470.8</v>
      </c>
      <c r="C421" s="4">
        <v>529</v>
      </c>
      <c r="D421" s="5">
        <f>(C421-B421)/B421</f>
        <v>0.12361937128292266</v>
      </c>
    </row>
    <row r="422" spans="1:4" x14ac:dyDescent="0.2">
      <c r="A422" s="2" t="s">
        <v>385</v>
      </c>
      <c r="B422" s="4">
        <v>5814.38</v>
      </c>
      <c r="C422" s="4">
        <v>7283</v>
      </c>
      <c r="D422" s="5">
        <f>(C422-B422)/B422</f>
        <v>0.25258411042965884</v>
      </c>
    </row>
    <row r="423" spans="1:4" x14ac:dyDescent="0.2">
      <c r="A423" s="2" t="s">
        <v>386</v>
      </c>
      <c r="B423" s="4">
        <v>3.36</v>
      </c>
      <c r="C423" s="4">
        <v>3.35</v>
      </c>
      <c r="D423" s="5">
        <f>(C423-B423)/B423</f>
        <v>-2.9761904761904127E-3</v>
      </c>
    </row>
    <row r="424" spans="1:4" x14ac:dyDescent="0.2">
      <c r="A424" s="2" t="s">
        <v>387</v>
      </c>
      <c r="B424" s="4">
        <v>971.03</v>
      </c>
      <c r="C424" s="4">
        <v>971</v>
      </c>
      <c r="D424" s="5">
        <f>(C424-B424)/B424</f>
        <v>-3.0895028989807437E-5</v>
      </c>
    </row>
    <row r="425" spans="1:4" x14ac:dyDescent="0.2">
      <c r="A425" s="2" t="s">
        <v>388</v>
      </c>
      <c r="B425" s="4">
        <v>1942.05</v>
      </c>
      <c r="C425" s="4">
        <v>2185</v>
      </c>
      <c r="D425" s="5">
        <f>(C425-B425)/B425</f>
        <v>0.12509976571149045</v>
      </c>
    </row>
    <row r="426" spans="1:4" x14ac:dyDescent="0.2">
      <c r="A426" s="2" t="s">
        <v>389</v>
      </c>
      <c r="B426" s="4">
        <v>2907.19</v>
      </c>
      <c r="C426" s="4">
        <v>3641</v>
      </c>
      <c r="D426" s="5">
        <f>(C426-B426)/B426</f>
        <v>0.25241212304665328</v>
      </c>
    </row>
    <row r="427" spans="1:4" x14ac:dyDescent="0.2">
      <c r="A427" s="2" t="s">
        <v>390</v>
      </c>
      <c r="B427" s="4">
        <v>3878.22</v>
      </c>
      <c r="C427" s="4">
        <v>5098</v>
      </c>
      <c r="D427" s="5">
        <f>(C427-B427)/B427</f>
        <v>0.31452057902852348</v>
      </c>
    </row>
    <row r="428" spans="1:4" x14ac:dyDescent="0.2">
      <c r="A428" s="2" t="s">
        <v>391</v>
      </c>
      <c r="B428" s="4">
        <v>9139.41</v>
      </c>
      <c r="C428" s="4">
        <v>11430</v>
      </c>
      <c r="D428" s="5">
        <f>(C428-B428)/B428</f>
        <v>0.25062777575357709</v>
      </c>
    </row>
    <row r="429" spans="1:4" x14ac:dyDescent="0.2">
      <c r="A429" s="2" t="s">
        <v>392</v>
      </c>
      <c r="B429" s="4">
        <v>5.24</v>
      </c>
      <c r="C429" s="4">
        <v>5.26</v>
      </c>
      <c r="D429" s="5">
        <f>(C429-B429)/B429</f>
        <v>3.8167938931296893E-3</v>
      </c>
    </row>
    <row r="430" spans="1:4" x14ac:dyDescent="0.2">
      <c r="A430" s="2" t="s">
        <v>393</v>
      </c>
      <c r="B430" s="4">
        <v>1524.22</v>
      </c>
      <c r="C430" s="4">
        <v>1524</v>
      </c>
      <c r="D430" s="5">
        <f>(C430-B430)/B430</f>
        <v>-1.4433611945783895E-4</v>
      </c>
    </row>
    <row r="431" spans="1:4" x14ac:dyDescent="0.2">
      <c r="A431" s="2" t="s">
        <v>394</v>
      </c>
      <c r="B431" s="4">
        <v>3048.43</v>
      </c>
      <c r="C431" s="4">
        <v>3429</v>
      </c>
      <c r="D431" s="5">
        <f>(C431-B431)/B431</f>
        <v>0.12484131175719967</v>
      </c>
    </row>
    <row r="432" spans="1:4" x14ac:dyDescent="0.2">
      <c r="A432" s="2" t="s">
        <v>395</v>
      </c>
      <c r="B432" s="4">
        <v>4566.76</v>
      </c>
      <c r="C432" s="4">
        <v>5715</v>
      </c>
      <c r="D432" s="5">
        <f>(C432-B432)/B432</f>
        <v>0.25143427725564726</v>
      </c>
    </row>
    <row r="433" spans="1:4" x14ac:dyDescent="0.2">
      <c r="A433" s="2" t="s">
        <v>396</v>
      </c>
      <c r="B433" s="4">
        <v>6090.98</v>
      </c>
      <c r="C433" s="4">
        <v>8001</v>
      </c>
      <c r="D433" s="5">
        <f>(C433-B433)/B433</f>
        <v>0.31358172248143984</v>
      </c>
    </row>
    <row r="434" spans="1:4" x14ac:dyDescent="0.2">
      <c r="A434" s="2" t="s">
        <v>397</v>
      </c>
      <c r="B434" s="4">
        <v>706.2</v>
      </c>
      <c r="C434" s="4">
        <v>881</v>
      </c>
      <c r="D434" s="5">
        <f>(C434-B434)/B434</f>
        <v>0.24752194845652781</v>
      </c>
    </row>
    <row r="435" spans="1:4" x14ac:dyDescent="0.2">
      <c r="A435" s="2" t="s">
        <v>398</v>
      </c>
      <c r="B435" s="4">
        <v>941.6</v>
      </c>
      <c r="C435" s="4">
        <v>1234</v>
      </c>
      <c r="D435" s="5">
        <f>(C435-B435)/B435</f>
        <v>0.31053525913338992</v>
      </c>
    </row>
    <row r="436" spans="1:4" x14ac:dyDescent="0.2">
      <c r="A436" s="2" t="s">
        <v>399</v>
      </c>
      <c r="B436" s="4">
        <v>1412.4</v>
      </c>
      <c r="C436" s="4">
        <v>1763</v>
      </c>
      <c r="D436" s="5">
        <f>(C436-B436)/B436</f>
        <v>0.24822996318323412</v>
      </c>
    </row>
    <row r="437" spans="1:4" x14ac:dyDescent="0.2">
      <c r="A437" s="2" t="s">
        <v>400</v>
      </c>
      <c r="B437" s="4">
        <v>0.83</v>
      </c>
      <c r="C437" s="4">
        <v>0.81</v>
      </c>
      <c r="D437" s="5">
        <f>(C437-B437)/B437</f>
        <v>-2.4096385542168565E-2</v>
      </c>
    </row>
    <row r="438" spans="1:4" x14ac:dyDescent="0.2">
      <c r="A438" s="2" t="s">
        <v>401</v>
      </c>
      <c r="B438" s="4">
        <v>235.4</v>
      </c>
      <c r="C438" s="4">
        <v>235</v>
      </c>
      <c r="D438" s="5">
        <f>(C438-B438)/B438</f>
        <v>-1.6992353440951813E-3</v>
      </c>
    </row>
    <row r="439" spans="1:4" x14ac:dyDescent="0.2">
      <c r="A439" s="2" t="s">
        <v>402</v>
      </c>
      <c r="B439" s="4">
        <v>470.8</v>
      </c>
      <c r="C439" s="4">
        <v>529</v>
      </c>
      <c r="D439" s="5">
        <f>(C439-B439)/B439</f>
        <v>0.12361937128292266</v>
      </c>
    </row>
    <row r="440" spans="1:4" x14ac:dyDescent="0.2">
      <c r="A440" s="2" t="s">
        <v>403</v>
      </c>
      <c r="B440" s="4">
        <v>706.2</v>
      </c>
      <c r="C440" s="4">
        <v>881</v>
      </c>
      <c r="D440" s="5">
        <f>(C440-B440)/B440</f>
        <v>0.24752194845652781</v>
      </c>
    </row>
    <row r="441" spans="1:4" x14ac:dyDescent="0.2">
      <c r="A441" s="2" t="s">
        <v>404</v>
      </c>
      <c r="B441" s="4">
        <v>941.6</v>
      </c>
      <c r="C441" s="4">
        <v>1234</v>
      </c>
      <c r="D441" s="5">
        <f>(C441-B441)/B441</f>
        <v>0.31053525913338992</v>
      </c>
    </row>
    <row r="442" spans="1:4" x14ac:dyDescent="0.2">
      <c r="A442" s="2" t="s">
        <v>405</v>
      </c>
      <c r="B442" s="4">
        <v>8768.65</v>
      </c>
      <c r="C442" s="4">
        <v>10943</v>
      </c>
      <c r="D442" s="5">
        <f>(C442-B442)/B442</f>
        <v>0.24796861546532253</v>
      </c>
    </row>
    <row r="443" spans="1:4" x14ac:dyDescent="0.2">
      <c r="A443" s="2" t="s">
        <v>406</v>
      </c>
      <c r="B443" s="4">
        <v>5.01</v>
      </c>
      <c r="C443" s="4">
        <v>5.03</v>
      </c>
      <c r="D443" s="5">
        <f>(C443-B443)/B443</f>
        <v>3.9920159680639647E-3</v>
      </c>
    </row>
    <row r="444" spans="1:4" x14ac:dyDescent="0.2">
      <c r="A444" s="2" t="s">
        <v>407</v>
      </c>
      <c r="B444" s="4">
        <v>1459.48</v>
      </c>
      <c r="C444" s="4">
        <v>1459</v>
      </c>
      <c r="D444" s="5">
        <f>(C444-B444)/B444</f>
        <v>-3.2888426014746221E-4</v>
      </c>
    </row>
    <row r="445" spans="1:4" x14ac:dyDescent="0.2">
      <c r="A445" s="2" t="s">
        <v>408</v>
      </c>
      <c r="B445" s="4">
        <v>2924.85</v>
      </c>
      <c r="C445" s="4">
        <v>3283</v>
      </c>
      <c r="D445" s="5">
        <f>(C445-B445)/B445</f>
        <v>0.12245072396875056</v>
      </c>
    </row>
    <row r="446" spans="1:4" x14ac:dyDescent="0.2">
      <c r="A446" s="2" t="s">
        <v>409</v>
      </c>
      <c r="B446" s="4">
        <v>4384.33</v>
      </c>
      <c r="C446" s="4">
        <v>5471</v>
      </c>
      <c r="D446" s="5">
        <f>(C446-B446)/B446</f>
        <v>0.24785314974009715</v>
      </c>
    </row>
    <row r="447" spans="1:4" x14ac:dyDescent="0.2">
      <c r="A447" s="2" t="s">
        <v>410</v>
      </c>
      <c r="B447" s="4">
        <v>6138.06</v>
      </c>
      <c r="C447" s="4">
        <v>7660</v>
      </c>
      <c r="D447" s="5">
        <f>(C447-B447)/B447</f>
        <v>0.24795130709051386</v>
      </c>
    </row>
    <row r="448" spans="1:4" ht="15" x14ac:dyDescent="0.25">
      <c r="A448" s="8" t="s">
        <v>898</v>
      </c>
      <c r="B448" s="8" t="s">
        <v>897</v>
      </c>
      <c r="C448" s="8" t="s">
        <v>897</v>
      </c>
      <c r="D448" s="5">
        <f>(C448-B448)/B448</f>
        <v>0</v>
      </c>
    </row>
    <row r="449" spans="1:4" ht="15" x14ac:dyDescent="0.25">
      <c r="A449" s="8" t="s">
        <v>900</v>
      </c>
      <c r="B449" s="8" t="s">
        <v>899</v>
      </c>
      <c r="C449" s="8" t="s">
        <v>899</v>
      </c>
      <c r="D449" s="5">
        <f>(C449-B449)/B449</f>
        <v>0</v>
      </c>
    </row>
    <row r="450" spans="1:4" ht="15" x14ac:dyDescent="0.25">
      <c r="A450" s="8" t="s">
        <v>902</v>
      </c>
      <c r="B450" s="8" t="s">
        <v>901</v>
      </c>
      <c r="C450" s="8" t="s">
        <v>901</v>
      </c>
      <c r="D450" s="5">
        <f>(C450-B450)/B450</f>
        <v>0</v>
      </c>
    </row>
    <row r="451" spans="1:4" ht="15" x14ac:dyDescent="0.25">
      <c r="A451" s="8" t="s">
        <v>904</v>
      </c>
      <c r="B451" s="8" t="s">
        <v>903</v>
      </c>
      <c r="C451" s="8" t="s">
        <v>903</v>
      </c>
      <c r="D451" s="5">
        <f>(C451-B451)/B451</f>
        <v>0</v>
      </c>
    </row>
    <row r="452" spans="1:4" ht="15" x14ac:dyDescent="0.25">
      <c r="A452" s="8" t="s">
        <v>906</v>
      </c>
      <c r="B452" s="8" t="s">
        <v>905</v>
      </c>
      <c r="C452" s="8" t="s">
        <v>905</v>
      </c>
      <c r="D452" s="5">
        <f>(C452-B452)/B452</f>
        <v>0</v>
      </c>
    </row>
    <row r="453" spans="1:4" ht="15" x14ac:dyDescent="0.25">
      <c r="A453" s="8" t="s">
        <v>908</v>
      </c>
      <c r="B453" s="8" t="s">
        <v>907</v>
      </c>
      <c r="C453" s="8" t="s">
        <v>907</v>
      </c>
      <c r="D453" s="5">
        <f>(C453-B453)/B453</f>
        <v>0</v>
      </c>
    </row>
    <row r="454" spans="1:4" ht="15" x14ac:dyDescent="0.25">
      <c r="A454" s="8" t="s">
        <v>910</v>
      </c>
      <c r="B454" s="8" t="s">
        <v>909</v>
      </c>
      <c r="C454" s="8" t="s">
        <v>909</v>
      </c>
      <c r="D454" s="5">
        <f>(C454-B454)/B454</f>
        <v>0</v>
      </c>
    </row>
    <row r="455" spans="1:4" ht="15" x14ac:dyDescent="0.25">
      <c r="A455" s="8" t="s">
        <v>912</v>
      </c>
      <c r="B455" s="8" t="s">
        <v>911</v>
      </c>
      <c r="C455" s="8" t="s">
        <v>911</v>
      </c>
      <c r="D455" s="5">
        <f>(C455-B455)/B455</f>
        <v>0</v>
      </c>
    </row>
    <row r="456" spans="1:4" ht="15" x14ac:dyDescent="0.25">
      <c r="A456" s="8" t="s">
        <v>914</v>
      </c>
      <c r="B456" s="8" t="s">
        <v>913</v>
      </c>
      <c r="C456" s="8" t="s">
        <v>913</v>
      </c>
      <c r="D456" s="5">
        <f>(C456-B456)/B456</f>
        <v>0</v>
      </c>
    </row>
    <row r="457" spans="1:4" ht="15" x14ac:dyDescent="0.25">
      <c r="A457" s="8" t="s">
        <v>916</v>
      </c>
      <c r="B457" s="8" t="s">
        <v>915</v>
      </c>
      <c r="C457" s="8" t="s">
        <v>915</v>
      </c>
      <c r="D457" s="5">
        <f>(C457-B457)/B457</f>
        <v>0</v>
      </c>
    </row>
    <row r="458" spans="1:4" ht="15" x14ac:dyDescent="0.25">
      <c r="A458" s="8" t="s">
        <v>918</v>
      </c>
      <c r="B458" s="8" t="s">
        <v>917</v>
      </c>
      <c r="C458" s="8" t="s">
        <v>917</v>
      </c>
      <c r="D458" s="5">
        <f>(C458-B458)/B458</f>
        <v>0</v>
      </c>
    </row>
    <row r="459" spans="1:4" ht="15" x14ac:dyDescent="0.25">
      <c r="A459" s="8" t="s">
        <v>920</v>
      </c>
      <c r="B459" s="8" t="s">
        <v>919</v>
      </c>
      <c r="C459" s="8" t="s">
        <v>919</v>
      </c>
      <c r="D459" s="5">
        <f>(C459-B459)/B459</f>
        <v>0</v>
      </c>
    </row>
    <row r="460" spans="1:4" ht="15" x14ac:dyDescent="0.25">
      <c r="A460" s="8" t="s">
        <v>922</v>
      </c>
      <c r="B460" s="8" t="s">
        <v>921</v>
      </c>
      <c r="C460" s="8" t="s">
        <v>921</v>
      </c>
      <c r="D460" s="5">
        <f>(C460-B460)/B460</f>
        <v>0</v>
      </c>
    </row>
    <row r="461" spans="1:4" ht="15" x14ac:dyDescent="0.25">
      <c r="A461" s="8" t="s">
        <v>924</v>
      </c>
      <c r="B461" s="8" t="s">
        <v>923</v>
      </c>
      <c r="C461" s="8" t="s">
        <v>923</v>
      </c>
      <c r="D461" s="5">
        <f>(C461-B461)/B461</f>
        <v>0</v>
      </c>
    </row>
    <row r="462" spans="1:4" ht="15" x14ac:dyDescent="0.25">
      <c r="A462" s="8" t="s">
        <v>926</v>
      </c>
      <c r="B462" s="8" t="s">
        <v>925</v>
      </c>
      <c r="C462" s="8" t="s">
        <v>925</v>
      </c>
      <c r="D462" s="5">
        <f>(C462-B462)/B462</f>
        <v>0</v>
      </c>
    </row>
    <row r="463" spans="1:4" ht="15" x14ac:dyDescent="0.25">
      <c r="A463" s="8" t="s">
        <v>928</v>
      </c>
      <c r="B463" s="8" t="s">
        <v>927</v>
      </c>
      <c r="C463" s="8" t="s">
        <v>927</v>
      </c>
      <c r="D463" s="5">
        <f>(C463-B463)/B463</f>
        <v>0</v>
      </c>
    </row>
    <row r="464" spans="1:4" ht="15" x14ac:dyDescent="0.25">
      <c r="A464" s="8" t="s">
        <v>929</v>
      </c>
      <c r="B464" s="8" t="s">
        <v>915</v>
      </c>
      <c r="C464" s="8" t="s">
        <v>915</v>
      </c>
      <c r="D464" s="5">
        <f>(C464-B464)/B464</f>
        <v>0</v>
      </c>
    </row>
    <row r="465" spans="1:4" ht="15" x14ac:dyDescent="0.25">
      <c r="A465" s="8" t="s">
        <v>930</v>
      </c>
      <c r="B465" s="8" t="s">
        <v>921</v>
      </c>
      <c r="C465" s="8" t="s">
        <v>921</v>
      </c>
      <c r="D465" s="5">
        <f>(C465-B465)/B465</f>
        <v>0</v>
      </c>
    </row>
    <row r="466" spans="1:4" ht="15" x14ac:dyDescent="0.25">
      <c r="A466" s="8" t="s">
        <v>932</v>
      </c>
      <c r="B466" s="8" t="s">
        <v>931</v>
      </c>
      <c r="C466" s="8" t="s">
        <v>931</v>
      </c>
      <c r="D466" s="5">
        <f>(C466-B466)/B466</f>
        <v>0</v>
      </c>
    </row>
    <row r="467" spans="1:4" ht="15" x14ac:dyDescent="0.25">
      <c r="A467" s="8" t="s">
        <v>934</v>
      </c>
      <c r="B467" s="8" t="s">
        <v>933</v>
      </c>
      <c r="C467" s="8" t="s">
        <v>933</v>
      </c>
      <c r="D467" s="5">
        <f>(C467-B467)/B467</f>
        <v>0</v>
      </c>
    </row>
    <row r="468" spans="1:4" ht="15" x14ac:dyDescent="0.25">
      <c r="A468" s="8" t="s">
        <v>936</v>
      </c>
      <c r="B468" s="8" t="s">
        <v>935</v>
      </c>
      <c r="C468" s="8" t="s">
        <v>935</v>
      </c>
      <c r="D468" s="5">
        <f>(C468-B468)/B468</f>
        <v>0</v>
      </c>
    </row>
    <row r="469" spans="1:4" ht="15" x14ac:dyDescent="0.25">
      <c r="A469" s="8" t="s">
        <v>937</v>
      </c>
      <c r="B469" s="8" t="s">
        <v>927</v>
      </c>
      <c r="C469" s="8" t="s">
        <v>927</v>
      </c>
      <c r="D469" s="5">
        <f>(C469-B469)/B469</f>
        <v>0</v>
      </c>
    </row>
    <row r="470" spans="1:4" ht="15" x14ac:dyDescent="0.25">
      <c r="A470" s="8" t="s">
        <v>938</v>
      </c>
      <c r="B470" s="8" t="s">
        <v>913</v>
      </c>
      <c r="C470" s="8" t="s">
        <v>913</v>
      </c>
      <c r="D470" s="5">
        <f>(C470-B470)/B470</f>
        <v>0</v>
      </c>
    </row>
    <row r="471" spans="1:4" ht="15" x14ac:dyDescent="0.25">
      <c r="A471" s="8" t="s">
        <v>940</v>
      </c>
      <c r="B471" s="8" t="s">
        <v>939</v>
      </c>
      <c r="C471" s="8" t="s">
        <v>939</v>
      </c>
      <c r="D471" s="5">
        <f>(C471-B471)/B471</f>
        <v>0</v>
      </c>
    </row>
    <row r="472" spans="1:4" ht="15" x14ac:dyDescent="0.25">
      <c r="A472" s="8" t="s">
        <v>942</v>
      </c>
      <c r="B472" s="8" t="s">
        <v>941</v>
      </c>
      <c r="C472" s="8" t="s">
        <v>941</v>
      </c>
      <c r="D472" s="5">
        <f>(C472-B472)/B472</f>
        <v>0</v>
      </c>
    </row>
    <row r="473" spans="1:4" ht="15" x14ac:dyDescent="0.25">
      <c r="A473" s="8" t="s">
        <v>944</v>
      </c>
      <c r="B473" s="8" t="s">
        <v>943</v>
      </c>
      <c r="C473" s="8" t="s">
        <v>943</v>
      </c>
      <c r="D473" s="5">
        <f>(C473-B473)/B473</f>
        <v>0</v>
      </c>
    </row>
    <row r="474" spans="1:4" ht="15" x14ac:dyDescent="0.25">
      <c r="A474" s="8" t="s">
        <v>945</v>
      </c>
      <c r="B474" s="8" t="s">
        <v>917</v>
      </c>
      <c r="C474" s="8" t="s">
        <v>917</v>
      </c>
      <c r="D474" s="5">
        <f>(C474-B474)/B474</f>
        <v>0</v>
      </c>
    </row>
    <row r="475" spans="1:4" ht="15" x14ac:dyDescent="0.25">
      <c r="A475" s="8" t="s">
        <v>947</v>
      </c>
      <c r="B475" s="8" t="s">
        <v>946</v>
      </c>
      <c r="C475" s="8" t="s">
        <v>946</v>
      </c>
      <c r="D475" s="5">
        <f>(C475-B475)/B475</f>
        <v>0</v>
      </c>
    </row>
    <row r="476" spans="1:4" ht="15" x14ac:dyDescent="0.25">
      <c r="A476" s="8" t="s">
        <v>949</v>
      </c>
      <c r="B476" s="8" t="s">
        <v>948</v>
      </c>
      <c r="C476" s="8" t="s">
        <v>948</v>
      </c>
      <c r="D476" s="5">
        <f>(C476-B476)/B476</f>
        <v>0</v>
      </c>
    </row>
    <row r="477" spans="1:4" ht="15" x14ac:dyDescent="0.25">
      <c r="A477" s="8" t="s">
        <v>950</v>
      </c>
      <c r="B477" s="8" t="s">
        <v>913</v>
      </c>
      <c r="C477" s="8" t="s">
        <v>913</v>
      </c>
      <c r="D477" s="5">
        <f>(C477-B477)/B477</f>
        <v>0</v>
      </c>
    </row>
    <row r="478" spans="1:4" ht="15" x14ac:dyDescent="0.25">
      <c r="A478" s="8" t="s">
        <v>952</v>
      </c>
      <c r="B478" s="8" t="s">
        <v>951</v>
      </c>
      <c r="C478" s="8" t="s">
        <v>951</v>
      </c>
      <c r="D478" s="5">
        <f>(C478-B478)/B478</f>
        <v>0</v>
      </c>
    </row>
    <row r="479" spans="1:4" ht="15" x14ac:dyDescent="0.25">
      <c r="A479" s="8" t="s">
        <v>954</v>
      </c>
      <c r="B479" s="8" t="s">
        <v>953</v>
      </c>
      <c r="C479" s="8" t="s">
        <v>953</v>
      </c>
      <c r="D479" s="5">
        <f>(C479-B479)/B479</f>
        <v>0</v>
      </c>
    </row>
    <row r="480" spans="1:4" x14ac:dyDescent="0.2">
      <c r="A480" s="2" t="s">
        <v>411</v>
      </c>
      <c r="B480" s="4">
        <v>16500</v>
      </c>
      <c r="C480" s="4">
        <v>18330</v>
      </c>
      <c r="D480" s="5">
        <f>(C480-B480)/B480</f>
        <v>0.11090909090909092</v>
      </c>
    </row>
    <row r="481" spans="1:4" x14ac:dyDescent="0.2">
      <c r="A481" s="2" t="s">
        <v>412</v>
      </c>
      <c r="B481" s="4">
        <v>9.4600000000000009</v>
      </c>
      <c r="C481" s="4">
        <v>8.43</v>
      </c>
      <c r="D481" s="5">
        <f>(C481-B481)/B481</f>
        <v>-0.10887949260042294</v>
      </c>
    </row>
    <row r="482" spans="1:4" x14ac:dyDescent="0.2">
      <c r="A482" s="2" t="s">
        <v>413</v>
      </c>
      <c r="B482" s="4">
        <v>2750</v>
      </c>
      <c r="C482" s="4">
        <v>2444</v>
      </c>
      <c r="D482" s="5">
        <f>(C482-B482)/B482</f>
        <v>-0.11127272727272727</v>
      </c>
    </row>
    <row r="483" spans="1:4" x14ac:dyDescent="0.2">
      <c r="A483" s="2" t="s">
        <v>414</v>
      </c>
      <c r="B483" s="4">
        <v>5500</v>
      </c>
      <c r="C483" s="4">
        <v>5499</v>
      </c>
      <c r="D483" s="5">
        <f>(C483-B483)/B483</f>
        <v>-1.8181818181818181E-4</v>
      </c>
    </row>
    <row r="484" spans="1:4" x14ac:dyDescent="0.2">
      <c r="A484" s="2" t="s">
        <v>415</v>
      </c>
      <c r="B484" s="4">
        <v>8250</v>
      </c>
      <c r="C484" s="4">
        <v>9165</v>
      </c>
      <c r="D484" s="5">
        <f>(C484-B484)/B484</f>
        <v>0.11090909090909092</v>
      </c>
    </row>
    <row r="485" spans="1:4" x14ac:dyDescent="0.2">
      <c r="A485" s="2" t="s">
        <v>416</v>
      </c>
      <c r="B485" s="4">
        <v>11550</v>
      </c>
      <c r="C485" s="4">
        <v>12831</v>
      </c>
      <c r="D485" s="5">
        <f>(C485-B485)/B485</f>
        <v>0.11090909090909092</v>
      </c>
    </row>
    <row r="486" spans="1:4" x14ac:dyDescent="0.2">
      <c r="A486" s="2" t="s">
        <v>417</v>
      </c>
      <c r="B486" s="4">
        <v>45540</v>
      </c>
      <c r="C486" s="4">
        <v>50603</v>
      </c>
      <c r="D486" s="5">
        <f>(C486-B486)/B486</f>
        <v>0.11117698726394379</v>
      </c>
    </row>
    <row r="487" spans="1:4" x14ac:dyDescent="0.2">
      <c r="A487" s="2" t="s">
        <v>418</v>
      </c>
      <c r="B487" s="4">
        <v>26.06</v>
      </c>
      <c r="C487" s="4">
        <v>23.27</v>
      </c>
      <c r="D487" s="5">
        <f>(C487-B487)/B487</f>
        <v>-0.10706062931696084</v>
      </c>
    </row>
    <row r="488" spans="1:4" x14ac:dyDescent="0.2">
      <c r="A488" s="2" t="s">
        <v>419</v>
      </c>
      <c r="B488" s="4">
        <v>7590</v>
      </c>
      <c r="C488" s="4">
        <v>6747</v>
      </c>
      <c r="D488" s="5">
        <f>(C488-B488)/B488</f>
        <v>-0.11106719367588933</v>
      </c>
    </row>
    <row r="489" spans="1:4" x14ac:dyDescent="0.2">
      <c r="A489" s="2" t="s">
        <v>420</v>
      </c>
      <c r="B489" s="4">
        <v>15180</v>
      </c>
      <c r="C489" s="4">
        <v>15181</v>
      </c>
      <c r="D489" s="5">
        <f>(C489-B489)/B489</f>
        <v>6.5876152832674566E-5</v>
      </c>
    </row>
    <row r="490" spans="1:4" x14ac:dyDescent="0.2">
      <c r="A490" s="2" t="s">
        <v>421</v>
      </c>
      <c r="B490" s="4">
        <v>22770</v>
      </c>
      <c r="C490" s="4">
        <v>25301</v>
      </c>
      <c r="D490" s="5">
        <f>(C490-B490)/B490</f>
        <v>0.1111550285463329</v>
      </c>
    </row>
    <row r="491" spans="1:4" x14ac:dyDescent="0.2">
      <c r="A491" s="2" t="s">
        <v>422</v>
      </c>
      <c r="B491" s="4">
        <v>31900</v>
      </c>
      <c r="C491" s="4">
        <v>35422</v>
      </c>
      <c r="D491" s="5">
        <f>(C491-B491)/B491</f>
        <v>0.11040752351097179</v>
      </c>
    </row>
    <row r="492" spans="1:4" x14ac:dyDescent="0.2">
      <c r="A492" s="2" t="s">
        <v>423</v>
      </c>
      <c r="B492" s="4">
        <v>33000</v>
      </c>
      <c r="C492" s="4">
        <v>36668</v>
      </c>
      <c r="D492" s="5">
        <f>(C492-B492)/B492</f>
        <v>0.11115151515151515</v>
      </c>
    </row>
    <row r="493" spans="1:4" x14ac:dyDescent="0.2">
      <c r="A493" s="2" t="s">
        <v>424</v>
      </c>
      <c r="B493" s="4">
        <v>18.87</v>
      </c>
      <c r="C493" s="4">
        <v>16.86</v>
      </c>
      <c r="D493" s="5">
        <f>(C493-B493)/B493</f>
        <v>-0.1065182829888713</v>
      </c>
    </row>
    <row r="494" spans="1:4" x14ac:dyDescent="0.2">
      <c r="A494" s="2" t="s">
        <v>425</v>
      </c>
      <c r="B494" s="4">
        <v>5500</v>
      </c>
      <c r="C494" s="4">
        <v>4889</v>
      </c>
      <c r="D494" s="5">
        <f>(C494-B494)/B494</f>
        <v>-0.11109090909090909</v>
      </c>
    </row>
    <row r="495" spans="1:4" x14ac:dyDescent="0.2">
      <c r="A495" s="2" t="s">
        <v>823</v>
      </c>
      <c r="B495" s="6">
        <f>B494*2</f>
        <v>11000</v>
      </c>
      <c r="C495" s="6">
        <f>C494*2.25</f>
        <v>11000.25</v>
      </c>
      <c r="D495" s="5">
        <f>(C495-B495)/B495</f>
        <v>2.2727272727272726E-5</v>
      </c>
    </row>
    <row r="496" spans="1:4" x14ac:dyDescent="0.2">
      <c r="A496" s="2" t="s">
        <v>426</v>
      </c>
      <c r="B496" s="4">
        <v>16500</v>
      </c>
      <c r="C496" s="4">
        <v>18334</v>
      </c>
      <c r="D496" s="5">
        <f>(C496-B496)/B496</f>
        <v>0.11115151515151515</v>
      </c>
    </row>
    <row r="497" spans="1:4" x14ac:dyDescent="0.2">
      <c r="A497" s="2" t="s">
        <v>427</v>
      </c>
      <c r="B497" s="4">
        <v>23100</v>
      </c>
      <c r="C497" s="4">
        <v>25667</v>
      </c>
      <c r="D497" s="5">
        <f>(C497-B497)/B497</f>
        <v>0.11112554112554113</v>
      </c>
    </row>
    <row r="498" spans="1:4" x14ac:dyDescent="0.2">
      <c r="A498" s="2" t="s">
        <v>428</v>
      </c>
      <c r="B498" s="4">
        <v>24750</v>
      </c>
      <c r="C498" s="4">
        <v>27503</v>
      </c>
      <c r="D498" s="5">
        <f>(C498-B498)/B498</f>
        <v>0.11123232323232324</v>
      </c>
    </row>
    <row r="499" spans="1:4" x14ac:dyDescent="0.2">
      <c r="A499" s="2" t="s">
        <v>429</v>
      </c>
      <c r="B499" s="4">
        <v>14.14</v>
      </c>
      <c r="C499" s="4">
        <v>12.64</v>
      </c>
      <c r="D499" s="5">
        <f>(C499-B499)/B499</f>
        <v>-0.10608203677510608</v>
      </c>
    </row>
    <row r="500" spans="1:4" x14ac:dyDescent="0.2">
      <c r="A500" s="2" t="s">
        <v>430</v>
      </c>
      <c r="B500" s="4">
        <v>4125</v>
      </c>
      <c r="C500" s="4">
        <v>3667</v>
      </c>
      <c r="D500" s="5">
        <f>(C500-B500)/B500</f>
        <v>-0.11103030303030303</v>
      </c>
    </row>
    <row r="501" spans="1:4" x14ac:dyDescent="0.2">
      <c r="A501" s="2" t="s">
        <v>431</v>
      </c>
      <c r="B501" s="4">
        <v>8250</v>
      </c>
      <c r="C501" s="4">
        <v>8251</v>
      </c>
      <c r="D501" s="5">
        <f>(C501-B501)/B501</f>
        <v>1.2121212121212121E-4</v>
      </c>
    </row>
    <row r="502" spans="1:4" x14ac:dyDescent="0.2">
      <c r="A502" s="2" t="s">
        <v>432</v>
      </c>
      <c r="B502" s="4">
        <v>12375</v>
      </c>
      <c r="C502" s="4">
        <v>13751</v>
      </c>
      <c r="D502" s="5">
        <f>(C502-B502)/B502</f>
        <v>0.11119191919191919</v>
      </c>
    </row>
    <row r="503" spans="1:4" x14ac:dyDescent="0.2">
      <c r="A503" s="2" t="s">
        <v>433</v>
      </c>
      <c r="B503" s="4">
        <v>17325</v>
      </c>
      <c r="C503" s="4">
        <v>19252</v>
      </c>
      <c r="D503" s="5">
        <f>(C503-B503)/B503</f>
        <v>0.11122655122655123</v>
      </c>
    </row>
    <row r="504" spans="1:4" x14ac:dyDescent="0.2">
      <c r="A504" s="2" t="s">
        <v>434</v>
      </c>
      <c r="B504" s="4">
        <v>64515</v>
      </c>
      <c r="C504" s="4">
        <v>71685</v>
      </c>
      <c r="D504" s="5">
        <f>(C504-B504)/B504</f>
        <v>0.11113694489653569</v>
      </c>
    </row>
    <row r="505" spans="1:4" x14ac:dyDescent="0.2">
      <c r="A505" s="2" t="s">
        <v>435</v>
      </c>
      <c r="B505" s="4">
        <v>36.85</v>
      </c>
      <c r="C505" s="4">
        <v>32.96</v>
      </c>
      <c r="D505" s="5">
        <f>(C505-B505)/B505</f>
        <v>-0.10556309362279513</v>
      </c>
    </row>
    <row r="506" spans="1:4" x14ac:dyDescent="0.2">
      <c r="A506" s="2" t="s">
        <v>436</v>
      </c>
      <c r="B506" s="4">
        <v>10752.5</v>
      </c>
      <c r="C506" s="4">
        <v>9558</v>
      </c>
      <c r="D506" s="5">
        <f>(C506-B506)/B506</f>
        <v>-0.11109044408277145</v>
      </c>
    </row>
    <row r="507" spans="1:4" x14ac:dyDescent="0.2">
      <c r="A507" s="2" t="s">
        <v>437</v>
      </c>
      <c r="B507" s="4">
        <v>21505</v>
      </c>
      <c r="C507" s="4">
        <v>21506</v>
      </c>
      <c r="D507" s="5">
        <f>(C507-B507)/B507</f>
        <v>4.6500813764240873E-5</v>
      </c>
    </row>
    <row r="508" spans="1:4" x14ac:dyDescent="0.2">
      <c r="A508" s="2" t="s">
        <v>438</v>
      </c>
      <c r="B508" s="4">
        <v>32257.5</v>
      </c>
      <c r="C508" s="4">
        <v>35843</v>
      </c>
      <c r="D508" s="5">
        <f>(C508-B508)/B508</f>
        <v>0.11115244516779044</v>
      </c>
    </row>
    <row r="509" spans="1:4" x14ac:dyDescent="0.2">
      <c r="A509" s="2" t="s">
        <v>439</v>
      </c>
      <c r="B509" s="4">
        <v>45160.5</v>
      </c>
      <c r="C509" s="4">
        <v>50180</v>
      </c>
      <c r="D509" s="5">
        <f>(C509-B509)/B509</f>
        <v>0.11114801651886051</v>
      </c>
    </row>
    <row r="510" spans="1:4" x14ac:dyDescent="0.2">
      <c r="A510" s="2" t="s">
        <v>440</v>
      </c>
      <c r="B510" s="4">
        <v>49500</v>
      </c>
      <c r="C510" s="4">
        <v>54998</v>
      </c>
      <c r="D510" s="5">
        <f>(C510-B510)/B510</f>
        <v>0.11107070707070707</v>
      </c>
    </row>
    <row r="511" spans="1:4" x14ac:dyDescent="0.2">
      <c r="A511" s="2" t="s">
        <v>441</v>
      </c>
      <c r="B511" s="4">
        <v>28.27</v>
      </c>
      <c r="C511" s="4">
        <v>25.29</v>
      </c>
      <c r="D511" s="5">
        <f>(C511-B511)/B511</f>
        <v>-0.10541209762999648</v>
      </c>
    </row>
    <row r="512" spans="1:4" x14ac:dyDescent="0.2">
      <c r="A512" s="2" t="s">
        <v>442</v>
      </c>
      <c r="B512" s="4">
        <v>8250</v>
      </c>
      <c r="C512" s="4">
        <v>7333</v>
      </c>
      <c r="D512" s="5">
        <f>(C512-B512)/B512</f>
        <v>-0.11115151515151515</v>
      </c>
    </row>
    <row r="513" spans="1:4" x14ac:dyDescent="0.2">
      <c r="A513" s="2" t="s">
        <v>443</v>
      </c>
      <c r="B513" s="4">
        <v>16500</v>
      </c>
      <c r="C513" s="4">
        <v>16499</v>
      </c>
      <c r="D513" s="5">
        <f>(C513-B513)/B513</f>
        <v>-6.0606060606060605E-5</v>
      </c>
    </row>
    <row r="514" spans="1:4" x14ac:dyDescent="0.2">
      <c r="A514" s="2" t="s">
        <v>444</v>
      </c>
      <c r="B514" s="4">
        <v>24750</v>
      </c>
      <c r="C514" s="4">
        <v>27499</v>
      </c>
      <c r="D514" s="5">
        <f>(C514-B514)/B514</f>
        <v>0.11107070707070707</v>
      </c>
    </row>
    <row r="515" spans="1:4" x14ac:dyDescent="0.2">
      <c r="A515" s="2" t="s">
        <v>445</v>
      </c>
      <c r="B515" s="4">
        <v>34650</v>
      </c>
      <c r="C515" s="4">
        <v>38498</v>
      </c>
      <c r="D515" s="5">
        <f>(C515-B515)/B515</f>
        <v>0.11105339105339106</v>
      </c>
    </row>
    <row r="516" spans="1:4" x14ac:dyDescent="0.2">
      <c r="A516" s="2" t="s">
        <v>446</v>
      </c>
      <c r="B516" s="4">
        <v>33000</v>
      </c>
      <c r="C516" s="4">
        <v>36668</v>
      </c>
      <c r="D516" s="5">
        <f>(C516-B516)/B516</f>
        <v>0.11115151515151515</v>
      </c>
    </row>
    <row r="517" spans="1:4" x14ac:dyDescent="0.2">
      <c r="A517" s="2" t="s">
        <v>447</v>
      </c>
      <c r="B517" s="4">
        <v>18.87</v>
      </c>
      <c r="C517" s="4">
        <v>16.86</v>
      </c>
      <c r="D517" s="5">
        <f>(C517-B517)/B517</f>
        <v>-0.1065182829888713</v>
      </c>
    </row>
    <row r="518" spans="1:4" x14ac:dyDescent="0.2">
      <c r="A518" s="2" t="s">
        <v>448</v>
      </c>
      <c r="B518" s="4">
        <v>5500</v>
      </c>
      <c r="C518" s="4">
        <v>4889</v>
      </c>
      <c r="D518" s="5">
        <f>(C518-B518)/B518</f>
        <v>-0.11109090909090909</v>
      </c>
    </row>
    <row r="519" spans="1:4" x14ac:dyDescent="0.2">
      <c r="A519" s="2" t="s">
        <v>822</v>
      </c>
      <c r="B519" s="6">
        <f>B518*2</f>
        <v>11000</v>
      </c>
      <c r="C519" s="6">
        <f>C518*2.25</f>
        <v>11000.25</v>
      </c>
      <c r="D519" s="5">
        <f>(C519-B519)/B519</f>
        <v>2.2727272727272726E-5</v>
      </c>
    </row>
    <row r="520" spans="1:4" x14ac:dyDescent="0.2">
      <c r="A520" s="2" t="s">
        <v>449</v>
      </c>
      <c r="B520" s="4">
        <v>16500</v>
      </c>
      <c r="C520" s="4">
        <v>18334</v>
      </c>
      <c r="D520" s="5">
        <f>(C520-B520)/B520</f>
        <v>0.11115151515151515</v>
      </c>
    </row>
    <row r="521" spans="1:4" x14ac:dyDescent="0.2">
      <c r="A521" s="2" t="s">
        <v>450</v>
      </c>
      <c r="B521" s="4">
        <v>23100</v>
      </c>
      <c r="C521" s="4">
        <v>25667</v>
      </c>
      <c r="D521" s="5">
        <f>(C521-B521)/B521</f>
        <v>0.11112554112554113</v>
      </c>
    </row>
    <row r="522" spans="1:4" x14ac:dyDescent="0.2">
      <c r="A522" s="2" t="s">
        <v>451</v>
      </c>
      <c r="B522" s="4">
        <v>113850</v>
      </c>
      <c r="C522" s="4">
        <v>126503</v>
      </c>
      <c r="D522" s="5">
        <f>(C522-B522)/B522</f>
        <v>0.11113746157224418</v>
      </c>
    </row>
    <row r="523" spans="1:4" x14ac:dyDescent="0.2">
      <c r="A523" s="2" t="s">
        <v>452</v>
      </c>
      <c r="B523" s="4">
        <v>65.150000000000006</v>
      </c>
      <c r="C523" s="4">
        <v>58.16</v>
      </c>
      <c r="D523" s="5">
        <f>(C523-B523)/B523</f>
        <v>-0.10729086722947058</v>
      </c>
    </row>
    <row r="524" spans="1:4" x14ac:dyDescent="0.2">
      <c r="A524" s="2" t="s">
        <v>453</v>
      </c>
      <c r="B524" s="4">
        <v>18975</v>
      </c>
      <c r="C524" s="4">
        <v>16867</v>
      </c>
      <c r="D524" s="5">
        <f>(C524-B524)/B524</f>
        <v>-0.1110935441370224</v>
      </c>
    </row>
    <row r="525" spans="1:4" x14ac:dyDescent="0.2">
      <c r="A525" s="2" t="s">
        <v>454</v>
      </c>
      <c r="B525" s="4">
        <v>37950</v>
      </c>
      <c r="C525" s="4">
        <v>37951</v>
      </c>
      <c r="D525" s="5">
        <f>(C525-B525)/B525</f>
        <v>2.6350461133069829E-5</v>
      </c>
    </row>
    <row r="526" spans="1:4" x14ac:dyDescent="0.2">
      <c r="A526" s="2" t="s">
        <v>455</v>
      </c>
      <c r="B526" s="4">
        <v>56925</v>
      </c>
      <c r="C526" s="4">
        <v>63251</v>
      </c>
      <c r="D526" s="5">
        <f>(C526-B526)/B526</f>
        <v>0.11112867808519983</v>
      </c>
    </row>
    <row r="527" spans="1:4" x14ac:dyDescent="0.2">
      <c r="A527" s="2" t="s">
        <v>456</v>
      </c>
      <c r="B527" s="4">
        <v>79695</v>
      </c>
      <c r="C527" s="4">
        <v>88552</v>
      </c>
      <c r="D527" s="5">
        <f>(C527-B527)/B527</f>
        <v>0.1111362067883807</v>
      </c>
    </row>
    <row r="528" spans="1:4" x14ac:dyDescent="0.2">
      <c r="A528" s="2" t="s">
        <v>457</v>
      </c>
      <c r="B528" s="4">
        <v>66000</v>
      </c>
      <c r="C528" s="4">
        <v>73335</v>
      </c>
      <c r="D528" s="5">
        <f>(C528-B528)/B528</f>
        <v>0.11113636363636363</v>
      </c>
    </row>
    <row r="529" spans="1:4" x14ac:dyDescent="0.2">
      <c r="A529" s="2" t="s">
        <v>458</v>
      </c>
      <c r="B529" s="4">
        <v>37.79</v>
      </c>
      <c r="C529" s="4">
        <v>33.72</v>
      </c>
      <c r="D529" s="5">
        <f>(C529-B529)/B529</f>
        <v>-0.10770044985445887</v>
      </c>
    </row>
    <row r="530" spans="1:4" x14ac:dyDescent="0.2">
      <c r="A530" s="2" t="s">
        <v>459</v>
      </c>
      <c r="B530" s="4">
        <v>11000</v>
      </c>
      <c r="C530" s="4">
        <v>9778</v>
      </c>
      <c r="D530" s="5">
        <f>(C530-B530)/B530</f>
        <v>-0.11109090909090909</v>
      </c>
    </row>
    <row r="531" spans="1:4" x14ac:dyDescent="0.2">
      <c r="A531" s="2" t="s">
        <v>460</v>
      </c>
      <c r="B531" s="4">
        <v>22000</v>
      </c>
      <c r="C531" s="4">
        <v>22001</v>
      </c>
      <c r="D531" s="5">
        <f>(C531-B531)/B531</f>
        <v>4.5454545454545452E-5</v>
      </c>
    </row>
    <row r="532" spans="1:4" x14ac:dyDescent="0.2">
      <c r="A532" s="2" t="s">
        <v>461</v>
      </c>
      <c r="B532" s="4">
        <v>33000</v>
      </c>
      <c r="C532" s="4">
        <v>36668</v>
      </c>
      <c r="D532" s="5">
        <f>(C532-B532)/B532</f>
        <v>0.11115151515151515</v>
      </c>
    </row>
    <row r="533" spans="1:4" x14ac:dyDescent="0.2">
      <c r="A533" s="2" t="s">
        <v>462</v>
      </c>
      <c r="B533" s="4">
        <v>46200</v>
      </c>
      <c r="C533" s="4">
        <v>51335</v>
      </c>
      <c r="D533" s="5">
        <f>(C533-B533)/B533</f>
        <v>0.11114718614718615</v>
      </c>
    </row>
    <row r="534" spans="1:4" x14ac:dyDescent="0.2">
      <c r="A534" s="2" t="s">
        <v>463</v>
      </c>
      <c r="B534" s="4">
        <v>52800</v>
      </c>
      <c r="C534" s="4">
        <v>58665</v>
      </c>
      <c r="D534" s="5">
        <f>(C534-B534)/B534</f>
        <v>0.11107954545454546</v>
      </c>
    </row>
    <row r="535" spans="1:4" x14ac:dyDescent="0.2">
      <c r="A535" s="2" t="s">
        <v>464</v>
      </c>
      <c r="B535" s="4">
        <v>30.14</v>
      </c>
      <c r="C535" s="4">
        <v>26.97</v>
      </c>
      <c r="D535" s="5">
        <f>(C535-B535)/B535</f>
        <v>-0.10517584605175852</v>
      </c>
    </row>
    <row r="536" spans="1:4" x14ac:dyDescent="0.2">
      <c r="A536" s="2" t="s">
        <v>465</v>
      </c>
      <c r="B536" s="4">
        <v>8800</v>
      </c>
      <c r="C536" s="4">
        <v>7822</v>
      </c>
      <c r="D536" s="5">
        <f>(C536-B536)/B536</f>
        <v>-0.11113636363636363</v>
      </c>
    </row>
    <row r="537" spans="1:4" x14ac:dyDescent="0.2">
      <c r="A537" s="2" t="s">
        <v>836</v>
      </c>
      <c r="B537" s="6">
        <f>2*B536</f>
        <v>17600</v>
      </c>
      <c r="C537" s="6">
        <f>C536*2.25</f>
        <v>17599.5</v>
      </c>
      <c r="D537" s="5">
        <f>(C537-B537)/B537</f>
        <v>-2.8409090909090909E-5</v>
      </c>
    </row>
    <row r="538" spans="1:4" x14ac:dyDescent="0.2">
      <c r="A538" s="2" t="s">
        <v>466</v>
      </c>
      <c r="B538" s="4">
        <v>26400</v>
      </c>
      <c r="C538" s="4">
        <v>29333</v>
      </c>
      <c r="D538" s="5">
        <f>(C538-B538)/B538</f>
        <v>0.11109848484848485</v>
      </c>
    </row>
    <row r="539" spans="1:4" x14ac:dyDescent="0.2">
      <c r="A539" s="2" t="s">
        <v>467</v>
      </c>
      <c r="B539" s="4">
        <v>36960</v>
      </c>
      <c r="C539" s="4">
        <v>41066</v>
      </c>
      <c r="D539" s="5">
        <f>(C539-B539)/B539</f>
        <v>0.11109307359307359</v>
      </c>
    </row>
    <row r="540" spans="1:4" x14ac:dyDescent="0.2">
      <c r="A540" s="2" t="s">
        <v>468</v>
      </c>
      <c r="B540" s="4">
        <v>105600</v>
      </c>
      <c r="C540" s="4">
        <v>117330</v>
      </c>
      <c r="D540" s="5">
        <f>(C540-B540)/B540</f>
        <v>0.11107954545454546</v>
      </c>
    </row>
    <row r="541" spans="1:4" x14ac:dyDescent="0.2">
      <c r="A541" s="2" t="s">
        <v>469</v>
      </c>
      <c r="B541" s="4">
        <v>60.28</v>
      </c>
      <c r="C541" s="4">
        <v>53.94</v>
      </c>
      <c r="D541" s="5">
        <f>(C541-B541)/B541</f>
        <v>-0.10517584605175852</v>
      </c>
    </row>
    <row r="542" spans="1:4" x14ac:dyDescent="0.2">
      <c r="A542" s="2" t="s">
        <v>470</v>
      </c>
      <c r="B542" s="4">
        <v>17600</v>
      </c>
      <c r="C542" s="4">
        <v>15644</v>
      </c>
      <c r="D542" s="5">
        <f>(C542-B542)/B542</f>
        <v>-0.11113636363636363</v>
      </c>
    </row>
    <row r="543" spans="1:4" x14ac:dyDescent="0.2">
      <c r="A543" s="2" t="s">
        <v>471</v>
      </c>
      <c r="B543" s="4">
        <v>35200</v>
      </c>
      <c r="C543" s="4">
        <v>35199</v>
      </c>
      <c r="D543" s="5">
        <f>(C543-B543)/B543</f>
        <v>-2.8409090909090909E-5</v>
      </c>
    </row>
    <row r="544" spans="1:4" x14ac:dyDescent="0.2">
      <c r="A544" s="2" t="s">
        <v>472</v>
      </c>
      <c r="B544" s="4">
        <v>52800</v>
      </c>
      <c r="C544" s="4">
        <v>58665</v>
      </c>
      <c r="D544" s="5">
        <f>(C544-B544)/B544</f>
        <v>0.11107954545454546</v>
      </c>
    </row>
    <row r="545" spans="1:4" x14ac:dyDescent="0.2">
      <c r="A545" s="2" t="s">
        <v>473</v>
      </c>
      <c r="B545" s="4">
        <v>73920</v>
      </c>
      <c r="C545" s="4">
        <v>82131</v>
      </c>
      <c r="D545" s="5">
        <f>(C545-B545)/B545</f>
        <v>0.11107954545454546</v>
      </c>
    </row>
    <row r="546" spans="1:4" x14ac:dyDescent="0.2">
      <c r="A546" s="2" t="s">
        <v>474</v>
      </c>
      <c r="B546" s="4">
        <v>66000</v>
      </c>
      <c r="C546" s="4">
        <v>73335</v>
      </c>
      <c r="D546" s="5">
        <f>(C546-B546)/B546</f>
        <v>0.11113636363636363</v>
      </c>
    </row>
    <row r="547" spans="1:4" x14ac:dyDescent="0.2">
      <c r="A547" s="2" t="s">
        <v>475</v>
      </c>
      <c r="B547" s="4">
        <v>37.68</v>
      </c>
      <c r="C547" s="4">
        <v>33.72</v>
      </c>
      <c r="D547" s="5">
        <f>(C547-B547)/B547</f>
        <v>-0.1050955414012739</v>
      </c>
    </row>
    <row r="548" spans="1:4" x14ac:dyDescent="0.2">
      <c r="A548" s="2" t="s">
        <v>476</v>
      </c>
      <c r="B548" s="4">
        <v>11000</v>
      </c>
      <c r="C548" s="4">
        <v>9778</v>
      </c>
      <c r="D548" s="5">
        <f>(C548-B548)/B548</f>
        <v>-0.11109090909090909</v>
      </c>
    </row>
    <row r="549" spans="1:4" x14ac:dyDescent="0.2">
      <c r="A549" s="2" t="s">
        <v>477</v>
      </c>
      <c r="B549" s="4">
        <v>22000</v>
      </c>
      <c r="C549" s="4">
        <v>22001</v>
      </c>
      <c r="D549" s="5">
        <f>(C549-B549)/B549</f>
        <v>4.5454545454545452E-5</v>
      </c>
    </row>
    <row r="550" spans="1:4" x14ac:dyDescent="0.2">
      <c r="A550" s="2" t="s">
        <v>478</v>
      </c>
      <c r="B550" s="4">
        <v>33000</v>
      </c>
      <c r="C550" s="4">
        <v>36668</v>
      </c>
      <c r="D550" s="5">
        <f>(C550-B550)/B550</f>
        <v>0.11115151515151515</v>
      </c>
    </row>
    <row r="551" spans="1:4" x14ac:dyDescent="0.2">
      <c r="A551" s="2" t="s">
        <v>479</v>
      </c>
      <c r="B551" s="4">
        <v>46200</v>
      </c>
      <c r="C551" s="4">
        <v>51335</v>
      </c>
      <c r="D551" s="5">
        <f>(C551-B551)/B551</f>
        <v>0.11114718614718615</v>
      </c>
    </row>
    <row r="552" spans="1:4" x14ac:dyDescent="0.2">
      <c r="A552" s="2" t="s">
        <v>480</v>
      </c>
      <c r="B552" s="4">
        <v>227700</v>
      </c>
      <c r="C552" s="4">
        <v>252998</v>
      </c>
      <c r="D552" s="5">
        <f>(C552-B552)/B552</f>
        <v>0.11110232762406676</v>
      </c>
    </row>
    <row r="553" spans="1:4" x14ac:dyDescent="0.2">
      <c r="A553" s="2" t="s">
        <v>481</v>
      </c>
      <c r="B553" s="4">
        <v>129.97999999999999</v>
      </c>
      <c r="C553" s="4">
        <v>116.32</v>
      </c>
      <c r="D553" s="5">
        <f>(C553-B553)/B553</f>
        <v>-0.10509309124480687</v>
      </c>
    </row>
    <row r="554" spans="1:4" x14ac:dyDescent="0.2">
      <c r="A554" s="2" t="s">
        <v>482</v>
      </c>
      <c r="B554" s="4">
        <v>37950</v>
      </c>
      <c r="C554" s="4">
        <v>33733</v>
      </c>
      <c r="D554" s="5">
        <f>(C554-B554)/B554</f>
        <v>-0.11111989459815547</v>
      </c>
    </row>
    <row r="555" spans="1:4" x14ac:dyDescent="0.2">
      <c r="A555" s="2" t="s">
        <v>483</v>
      </c>
      <c r="B555" s="4">
        <v>75900</v>
      </c>
      <c r="C555" s="4">
        <v>75899</v>
      </c>
      <c r="D555" s="5">
        <f>(C555-B555)/B555</f>
        <v>-1.3175230566534915E-5</v>
      </c>
    </row>
    <row r="556" spans="1:4" x14ac:dyDescent="0.2">
      <c r="A556" s="2" t="s">
        <v>484</v>
      </c>
      <c r="B556" s="4">
        <v>113850</v>
      </c>
      <c r="C556" s="4">
        <v>126499</v>
      </c>
      <c r="D556" s="5">
        <f>(C556-B556)/B556</f>
        <v>0.11110232762406676</v>
      </c>
    </row>
    <row r="557" spans="1:4" x14ac:dyDescent="0.2">
      <c r="A557" s="2" t="s">
        <v>485</v>
      </c>
      <c r="B557" s="4">
        <v>159390</v>
      </c>
      <c r="C557" s="4">
        <v>177098</v>
      </c>
      <c r="D557" s="5">
        <f>(C557-B557)/B557</f>
        <v>0.11109856327247632</v>
      </c>
    </row>
    <row r="558" spans="1:4" x14ac:dyDescent="0.2">
      <c r="A558" s="2" t="s">
        <v>486</v>
      </c>
      <c r="B558" s="4">
        <v>132000</v>
      </c>
      <c r="C558" s="4">
        <v>146670</v>
      </c>
      <c r="D558" s="5">
        <f>(C558-B558)/B558</f>
        <v>0.11113636363636363</v>
      </c>
    </row>
    <row r="559" spans="1:4" x14ac:dyDescent="0.2">
      <c r="A559" s="2" t="s">
        <v>487</v>
      </c>
      <c r="B559" s="4">
        <v>75.349999999999994</v>
      </c>
      <c r="C559" s="4">
        <v>67.430000000000007</v>
      </c>
      <c r="D559" s="5">
        <f>(C559-B559)/B559</f>
        <v>-0.10510948905109473</v>
      </c>
    </row>
    <row r="560" spans="1:4" x14ac:dyDescent="0.2">
      <c r="A560" s="2" t="s">
        <v>488</v>
      </c>
      <c r="B560" s="4">
        <v>22000</v>
      </c>
      <c r="C560" s="4">
        <v>19556</v>
      </c>
      <c r="D560" s="5">
        <f>(C560-B560)/B560</f>
        <v>-0.11109090909090909</v>
      </c>
    </row>
    <row r="561" spans="1:4" x14ac:dyDescent="0.2">
      <c r="A561" s="2" t="s">
        <v>489</v>
      </c>
      <c r="B561" s="4">
        <v>44000</v>
      </c>
      <c r="C561" s="4">
        <v>44001</v>
      </c>
      <c r="D561" s="5">
        <f>(C561-B561)/B561</f>
        <v>2.2727272727272726E-5</v>
      </c>
    </row>
    <row r="562" spans="1:4" x14ac:dyDescent="0.2">
      <c r="A562" s="2" t="s">
        <v>490</v>
      </c>
      <c r="B562" s="4">
        <v>66000</v>
      </c>
      <c r="C562" s="4">
        <v>73335</v>
      </c>
      <c r="D562" s="5">
        <f>(C562-B562)/B562</f>
        <v>0.11113636363636363</v>
      </c>
    </row>
    <row r="563" spans="1:4" x14ac:dyDescent="0.2">
      <c r="A563" s="2" t="s">
        <v>491</v>
      </c>
      <c r="B563" s="4">
        <v>92400</v>
      </c>
      <c r="C563" s="4">
        <v>102669</v>
      </c>
      <c r="D563" s="5">
        <f>(C563-B563)/B563</f>
        <v>0.11113636363636363</v>
      </c>
    </row>
    <row r="564" spans="1:4" x14ac:dyDescent="0.2">
      <c r="A564" s="2" t="s">
        <v>492</v>
      </c>
      <c r="B564" s="4">
        <v>105600</v>
      </c>
      <c r="C564" s="4">
        <v>117330</v>
      </c>
      <c r="D564" s="5">
        <f>(C564-B564)/B564</f>
        <v>0.11107954545454546</v>
      </c>
    </row>
    <row r="565" spans="1:4" x14ac:dyDescent="0.2">
      <c r="A565" s="2" t="s">
        <v>493</v>
      </c>
      <c r="B565" s="4">
        <v>60.28</v>
      </c>
      <c r="C565" s="4">
        <v>53.94</v>
      </c>
      <c r="D565" s="5">
        <f>(C565-B565)/B565</f>
        <v>-0.10517584605175852</v>
      </c>
    </row>
    <row r="566" spans="1:4" x14ac:dyDescent="0.2">
      <c r="A566" s="2" t="s">
        <v>494</v>
      </c>
      <c r="B566" s="4">
        <v>17600</v>
      </c>
      <c r="C566" s="4">
        <v>15644</v>
      </c>
      <c r="D566" s="5">
        <f>(C566-B566)/B566</f>
        <v>-0.11113636363636363</v>
      </c>
    </row>
    <row r="567" spans="1:4" x14ac:dyDescent="0.2">
      <c r="A567" s="2" t="s">
        <v>495</v>
      </c>
      <c r="B567" s="4">
        <v>35200</v>
      </c>
      <c r="C567" s="4">
        <v>35199</v>
      </c>
      <c r="D567" s="5">
        <f>(C567-B567)/B567</f>
        <v>-2.8409090909090909E-5</v>
      </c>
    </row>
    <row r="568" spans="1:4" x14ac:dyDescent="0.2">
      <c r="A568" s="2" t="s">
        <v>496</v>
      </c>
      <c r="B568" s="4">
        <v>52800</v>
      </c>
      <c r="C568" s="4">
        <v>58665</v>
      </c>
      <c r="D568" s="5">
        <f>(C568-B568)/B568</f>
        <v>0.11107954545454546</v>
      </c>
    </row>
    <row r="569" spans="1:4" x14ac:dyDescent="0.2">
      <c r="A569" s="2" t="s">
        <v>497</v>
      </c>
      <c r="B569" s="4">
        <v>73920</v>
      </c>
      <c r="C569" s="4">
        <v>82131</v>
      </c>
      <c r="D569" s="5">
        <f>(C569-B569)/B569</f>
        <v>0.11107954545454546</v>
      </c>
    </row>
    <row r="570" spans="1:4" x14ac:dyDescent="0.2">
      <c r="A570" s="2" t="s">
        <v>498</v>
      </c>
      <c r="B570" s="4">
        <v>211200</v>
      </c>
      <c r="C570" s="4">
        <v>234668</v>
      </c>
      <c r="D570" s="5">
        <f>(C570-B570)/B570</f>
        <v>0.11111742424242424</v>
      </c>
    </row>
    <row r="571" spans="1:4" x14ac:dyDescent="0.2">
      <c r="A571" s="2" t="s">
        <v>499</v>
      </c>
      <c r="B571" s="4">
        <v>120.56</v>
      </c>
      <c r="C571" s="4">
        <v>107.89</v>
      </c>
      <c r="D571" s="5">
        <f>(C571-B571)/B571</f>
        <v>-0.10509289980092901</v>
      </c>
    </row>
    <row r="572" spans="1:4" x14ac:dyDescent="0.2">
      <c r="A572" s="2" t="s">
        <v>500</v>
      </c>
      <c r="B572" s="4">
        <v>35200</v>
      </c>
      <c r="C572" s="4">
        <v>31289</v>
      </c>
      <c r="D572" s="5">
        <f>(C572-B572)/B572</f>
        <v>-0.11110795454545455</v>
      </c>
    </row>
    <row r="573" spans="1:4" x14ac:dyDescent="0.2">
      <c r="A573" s="2" t="s">
        <v>835</v>
      </c>
      <c r="B573" s="6">
        <f>2*B572</f>
        <v>70400</v>
      </c>
      <c r="C573" s="6">
        <f>C572*2.25</f>
        <v>70400.25</v>
      </c>
      <c r="D573" s="5">
        <f>(C573-B573)/B573</f>
        <v>3.5511363636363636E-6</v>
      </c>
    </row>
    <row r="574" spans="1:4" x14ac:dyDescent="0.2">
      <c r="A574" s="2" t="s">
        <v>501</v>
      </c>
      <c r="B574" s="4">
        <v>105600</v>
      </c>
      <c r="C574" s="4">
        <v>117334</v>
      </c>
      <c r="D574" s="5">
        <f>(C574-B574)/B574</f>
        <v>0.11111742424242424</v>
      </c>
    </row>
    <row r="575" spans="1:4" x14ac:dyDescent="0.2">
      <c r="A575" s="2" t="s">
        <v>502</v>
      </c>
      <c r="B575" s="4">
        <v>147840</v>
      </c>
      <c r="C575" s="4">
        <v>164267</v>
      </c>
      <c r="D575" s="5">
        <f>(C575-B575)/B575</f>
        <v>0.1111133658008658</v>
      </c>
    </row>
    <row r="576" spans="1:4" x14ac:dyDescent="0.2">
      <c r="A576" s="2" t="s">
        <v>503</v>
      </c>
      <c r="B576" s="4">
        <v>1765.5</v>
      </c>
      <c r="C576" s="4">
        <v>1965</v>
      </c>
      <c r="D576" s="5">
        <f>(C576-B576)/B576</f>
        <v>0.11299915038232795</v>
      </c>
    </row>
    <row r="577" spans="1:4" x14ac:dyDescent="0.2">
      <c r="A577" s="2" t="s">
        <v>504</v>
      </c>
      <c r="B577" s="4">
        <v>1.06</v>
      </c>
      <c r="C577" s="4">
        <v>0.9</v>
      </c>
      <c r="D577" s="5">
        <f>(C577-B577)/B577</f>
        <v>-0.15094339622641512</v>
      </c>
    </row>
    <row r="578" spans="1:4" x14ac:dyDescent="0.2">
      <c r="A578" s="2" t="s">
        <v>505</v>
      </c>
      <c r="B578" s="4">
        <v>294.25</v>
      </c>
      <c r="C578" s="4">
        <v>262</v>
      </c>
      <c r="D578" s="5">
        <f>(C578-B578)/B578</f>
        <v>-0.10960067969413764</v>
      </c>
    </row>
    <row r="579" spans="1:4" x14ac:dyDescent="0.2">
      <c r="A579" s="2" t="s">
        <v>506</v>
      </c>
      <c r="B579" s="4">
        <v>588.5</v>
      </c>
      <c r="C579" s="4">
        <v>590</v>
      </c>
      <c r="D579" s="5">
        <f>(C579-B579)/B579</f>
        <v>2.5488530161427358E-3</v>
      </c>
    </row>
    <row r="580" spans="1:4" x14ac:dyDescent="0.2">
      <c r="A580" s="2" t="s">
        <v>507</v>
      </c>
      <c r="B580" s="4">
        <v>882.75</v>
      </c>
      <c r="C580" s="4">
        <v>983</v>
      </c>
      <c r="D580" s="5">
        <f>(C580-B580)/B580</f>
        <v>0.113565562163693</v>
      </c>
    </row>
    <row r="581" spans="1:4" x14ac:dyDescent="0.2">
      <c r="A581" s="2" t="s">
        <v>508</v>
      </c>
      <c r="B581" s="4">
        <v>1235.8499999999999</v>
      </c>
      <c r="C581" s="4">
        <v>1376</v>
      </c>
      <c r="D581" s="5">
        <f>(C581-B581)/B581</f>
        <v>0.11340373022616021</v>
      </c>
    </row>
    <row r="582" spans="1:4" x14ac:dyDescent="0.2">
      <c r="A582" s="2" t="s">
        <v>509</v>
      </c>
      <c r="B582" s="4">
        <v>3531</v>
      </c>
      <c r="C582" s="4">
        <v>3923</v>
      </c>
      <c r="D582" s="5">
        <f>(C582-B582)/B582</f>
        <v>0.11101670914755027</v>
      </c>
    </row>
    <row r="583" spans="1:4" x14ac:dyDescent="0.2">
      <c r="A583" s="2" t="s">
        <v>510</v>
      </c>
      <c r="B583" s="4">
        <v>2.06</v>
      </c>
      <c r="C583" s="4">
        <v>1.8</v>
      </c>
      <c r="D583" s="5">
        <f>(C583-B583)/B583</f>
        <v>-0.12621359223300971</v>
      </c>
    </row>
    <row r="584" spans="1:4" x14ac:dyDescent="0.2">
      <c r="A584" s="2" t="s">
        <v>511</v>
      </c>
      <c r="B584" s="4">
        <v>588.5</v>
      </c>
      <c r="C584" s="4">
        <v>523</v>
      </c>
      <c r="D584" s="5">
        <f>(C584-B584)/B584</f>
        <v>-0.11129991503823279</v>
      </c>
    </row>
    <row r="585" spans="1:4" x14ac:dyDescent="0.2">
      <c r="A585" s="2" t="s">
        <v>512</v>
      </c>
      <c r="B585" s="4">
        <v>1765.5</v>
      </c>
      <c r="C585" s="4">
        <v>1961</v>
      </c>
      <c r="D585" s="5">
        <f>(C585-B585)/B585</f>
        <v>0.11073350325686775</v>
      </c>
    </row>
    <row r="586" spans="1:4" x14ac:dyDescent="0.2">
      <c r="A586" s="2" t="s">
        <v>513</v>
      </c>
      <c r="B586" s="4">
        <v>2471.6999999999998</v>
      </c>
      <c r="C586" s="4">
        <v>2746</v>
      </c>
      <c r="D586" s="5">
        <f>(C586-B586)/B586</f>
        <v>0.11097625116316713</v>
      </c>
    </row>
    <row r="587" spans="1:4" x14ac:dyDescent="0.2">
      <c r="A587" s="2" t="s">
        <v>514</v>
      </c>
      <c r="B587" s="4">
        <v>1942.05</v>
      </c>
      <c r="C587" s="4">
        <v>2160</v>
      </c>
      <c r="D587" s="5">
        <f>(C587-B587)/B587</f>
        <v>0.11222677068046655</v>
      </c>
    </row>
    <row r="588" spans="1:4" x14ac:dyDescent="0.2">
      <c r="A588" s="2" t="s">
        <v>515</v>
      </c>
      <c r="B588" s="4">
        <v>1.1000000000000001</v>
      </c>
      <c r="C588" s="4">
        <v>0.99</v>
      </c>
      <c r="D588" s="5">
        <f>(C588-B588)/B588</f>
        <v>-0.10000000000000007</v>
      </c>
    </row>
    <row r="589" spans="1:4" x14ac:dyDescent="0.2">
      <c r="A589" s="2" t="s">
        <v>516</v>
      </c>
      <c r="B589" s="4">
        <v>323.68</v>
      </c>
      <c r="C589" s="4">
        <v>288</v>
      </c>
      <c r="D589" s="5">
        <f>(C589-B589)/B589</f>
        <v>-0.11023232822540784</v>
      </c>
    </row>
    <row r="590" spans="1:4" x14ac:dyDescent="0.2">
      <c r="A590" s="2" t="s">
        <v>517</v>
      </c>
      <c r="B590" s="4">
        <v>647.35</v>
      </c>
      <c r="C590" s="4">
        <v>648</v>
      </c>
      <c r="D590" s="5">
        <f>(C590-B590)/B590</f>
        <v>1.0040936124198305E-3</v>
      </c>
    </row>
    <row r="591" spans="1:4" x14ac:dyDescent="0.2">
      <c r="A591" s="2" t="s">
        <v>518</v>
      </c>
      <c r="B591" s="4">
        <v>971.03</v>
      </c>
      <c r="C591" s="4">
        <v>1080</v>
      </c>
      <c r="D591" s="5">
        <f>(C591-B591)/B591</f>
        <v>0.11222104363407931</v>
      </c>
    </row>
    <row r="592" spans="1:4" x14ac:dyDescent="0.2">
      <c r="A592" s="2" t="s">
        <v>519</v>
      </c>
      <c r="B592" s="4">
        <v>1359.44</v>
      </c>
      <c r="C592" s="4">
        <v>1512</v>
      </c>
      <c r="D592" s="5">
        <f>(C592-B592)/B592</f>
        <v>0.11222267992702874</v>
      </c>
    </row>
    <row r="593" spans="1:4" x14ac:dyDescent="0.2">
      <c r="A593" s="2" t="s">
        <v>520</v>
      </c>
      <c r="B593" s="4">
        <v>3884.1</v>
      </c>
      <c r="C593" s="4">
        <v>4313</v>
      </c>
      <c r="D593" s="5">
        <f>(C593-B593)/B593</f>
        <v>0.1104245513761232</v>
      </c>
    </row>
    <row r="594" spans="1:4" x14ac:dyDescent="0.2">
      <c r="A594" s="2" t="s">
        <v>521</v>
      </c>
      <c r="B594" s="4">
        <v>2.23</v>
      </c>
      <c r="C594" s="4">
        <v>1.98</v>
      </c>
      <c r="D594" s="5">
        <f>(C594-B594)/B594</f>
        <v>-0.11210762331838565</v>
      </c>
    </row>
    <row r="595" spans="1:4" x14ac:dyDescent="0.2">
      <c r="A595" s="2" t="s">
        <v>522</v>
      </c>
      <c r="B595" s="4">
        <v>647.35</v>
      </c>
      <c r="C595" s="4">
        <v>575</v>
      </c>
      <c r="D595" s="5">
        <f>(C595-B595)/B595</f>
        <v>-0.11176334285934969</v>
      </c>
    </row>
    <row r="596" spans="1:4" x14ac:dyDescent="0.2">
      <c r="A596" s="2" t="s">
        <v>523</v>
      </c>
      <c r="B596" s="4">
        <v>1294.7</v>
      </c>
      <c r="C596" s="4">
        <v>1294</v>
      </c>
      <c r="D596" s="5">
        <f>(C596-B596)/B596</f>
        <v>-5.4066579130303966E-4</v>
      </c>
    </row>
    <row r="597" spans="1:4" x14ac:dyDescent="0.2">
      <c r="A597" s="2" t="s">
        <v>524</v>
      </c>
      <c r="B597" s="4">
        <v>1942.05</v>
      </c>
      <c r="C597" s="4">
        <v>2156</v>
      </c>
      <c r="D597" s="5">
        <f>(C597-B597)/B597</f>
        <v>0.11016709147550272</v>
      </c>
    </row>
    <row r="598" spans="1:4" x14ac:dyDescent="0.2">
      <c r="A598" s="2" t="s">
        <v>525</v>
      </c>
      <c r="B598" s="4">
        <v>2718.87</v>
      </c>
      <c r="C598" s="4">
        <v>3019</v>
      </c>
      <c r="D598" s="5">
        <f>(C598-B598)/B598</f>
        <v>0.11038777139032029</v>
      </c>
    </row>
    <row r="599" spans="1:4" x14ac:dyDescent="0.2">
      <c r="A599" s="2" t="s">
        <v>526</v>
      </c>
      <c r="B599" s="4">
        <v>1980</v>
      </c>
      <c r="C599" s="4">
        <v>2198</v>
      </c>
      <c r="D599" s="5">
        <f>(C599-B599)/B599</f>
        <v>0.1101010101010101</v>
      </c>
    </row>
    <row r="600" spans="1:4" x14ac:dyDescent="0.2">
      <c r="A600" s="2" t="s">
        <v>527</v>
      </c>
      <c r="B600" s="4">
        <v>1.1599999999999999</v>
      </c>
      <c r="C600" s="4">
        <v>1.01</v>
      </c>
      <c r="D600" s="5">
        <f>(C600-B600)/B600</f>
        <v>-0.12931034482758613</v>
      </c>
    </row>
    <row r="601" spans="1:4" x14ac:dyDescent="0.2">
      <c r="A601" s="2" t="s">
        <v>528</v>
      </c>
      <c r="B601" s="4">
        <v>330</v>
      </c>
      <c r="C601" s="4">
        <v>293</v>
      </c>
      <c r="D601" s="5">
        <f>(C601-B601)/B601</f>
        <v>-0.11212121212121212</v>
      </c>
    </row>
    <row r="602" spans="1:4" x14ac:dyDescent="0.2">
      <c r="A602" s="2" t="s">
        <v>529</v>
      </c>
      <c r="B602" s="4">
        <v>660</v>
      </c>
      <c r="C602" s="4">
        <v>659</v>
      </c>
      <c r="D602" s="5">
        <f>(C602-B602)/B602</f>
        <v>-1.5151515151515152E-3</v>
      </c>
    </row>
    <row r="603" spans="1:4" x14ac:dyDescent="0.2">
      <c r="A603" s="2" t="s">
        <v>530</v>
      </c>
      <c r="B603" s="4">
        <v>990</v>
      </c>
      <c r="C603" s="4">
        <v>1099</v>
      </c>
      <c r="D603" s="5">
        <f>(C603-B603)/B603</f>
        <v>0.1101010101010101</v>
      </c>
    </row>
    <row r="604" spans="1:4" x14ac:dyDescent="0.2">
      <c r="A604" s="2" t="s">
        <v>531</v>
      </c>
      <c r="B604" s="4">
        <v>1386</v>
      </c>
      <c r="C604" s="4">
        <v>1538</v>
      </c>
      <c r="D604" s="5">
        <f>(C604-B604)/B604</f>
        <v>0.10966810966810966</v>
      </c>
    </row>
    <row r="605" spans="1:4" x14ac:dyDescent="0.2">
      <c r="A605" s="2" t="s">
        <v>532</v>
      </c>
      <c r="B605" s="4">
        <v>7590</v>
      </c>
      <c r="C605" s="4">
        <v>8430</v>
      </c>
      <c r="D605" s="5">
        <f>(C605-B605)/B605</f>
        <v>0.11067193675889328</v>
      </c>
    </row>
    <row r="606" spans="1:4" x14ac:dyDescent="0.2">
      <c r="A606" s="2" t="s">
        <v>533</v>
      </c>
      <c r="B606" s="4">
        <v>4.37</v>
      </c>
      <c r="C606" s="4">
        <v>3.88</v>
      </c>
      <c r="D606" s="5">
        <f>(C606-B606)/B606</f>
        <v>-0.11212814645308929</v>
      </c>
    </row>
    <row r="607" spans="1:4" x14ac:dyDescent="0.2">
      <c r="A607" s="2" t="s">
        <v>534</v>
      </c>
      <c r="B607" s="4">
        <v>1265</v>
      </c>
      <c r="C607" s="4">
        <v>1124</v>
      </c>
      <c r="D607" s="5">
        <f>(C607-B607)/B607</f>
        <v>-0.11146245059288537</v>
      </c>
    </row>
    <row r="608" spans="1:4" x14ac:dyDescent="0.2">
      <c r="A608" s="2" t="s">
        <v>535</v>
      </c>
      <c r="B608" s="4">
        <v>2530</v>
      </c>
      <c r="C608" s="4">
        <v>2529</v>
      </c>
      <c r="D608" s="5">
        <f>(C608-B608)/B608</f>
        <v>-3.9525691699604743E-4</v>
      </c>
    </row>
    <row r="609" spans="1:4" x14ac:dyDescent="0.2">
      <c r="A609" s="2" t="s">
        <v>536</v>
      </c>
      <c r="B609" s="4">
        <v>3795</v>
      </c>
      <c r="C609" s="4">
        <v>4215</v>
      </c>
      <c r="D609" s="5">
        <f>(C609-B609)/B609</f>
        <v>0.11067193675889328</v>
      </c>
    </row>
    <row r="610" spans="1:4" x14ac:dyDescent="0.2">
      <c r="A610" s="2" t="s">
        <v>537</v>
      </c>
      <c r="B610" s="4">
        <v>5280</v>
      </c>
      <c r="C610" s="4">
        <v>5901</v>
      </c>
      <c r="D610" s="5">
        <f>(C610-B610)/B610</f>
        <v>0.11761363636363636</v>
      </c>
    </row>
    <row r="611" spans="1:4" x14ac:dyDescent="0.2">
      <c r="A611" s="2" t="s">
        <v>538</v>
      </c>
      <c r="B611" s="4">
        <v>3960</v>
      </c>
      <c r="C611" s="4">
        <v>4403</v>
      </c>
      <c r="D611" s="5">
        <f>(C611-B611)/B611</f>
        <v>0.11186868686868687</v>
      </c>
    </row>
    <row r="612" spans="1:4" x14ac:dyDescent="0.2">
      <c r="A612" s="2" t="s">
        <v>539</v>
      </c>
      <c r="B612" s="4">
        <v>2.2599999999999998</v>
      </c>
      <c r="C612" s="4">
        <v>2.02</v>
      </c>
      <c r="D612" s="5">
        <f>(C612-B612)/B612</f>
        <v>-0.10619469026548663</v>
      </c>
    </row>
    <row r="613" spans="1:4" x14ac:dyDescent="0.2">
      <c r="A613" s="2" t="s">
        <v>540</v>
      </c>
      <c r="B613" s="4">
        <v>660</v>
      </c>
      <c r="C613" s="4">
        <v>587</v>
      </c>
      <c r="D613" s="5">
        <f>(C613-B613)/B613</f>
        <v>-0.11060606060606061</v>
      </c>
    </row>
    <row r="614" spans="1:4" x14ac:dyDescent="0.2">
      <c r="A614" s="2" t="s">
        <v>541</v>
      </c>
      <c r="B614" s="4">
        <v>1320</v>
      </c>
      <c r="C614" s="4">
        <v>1321</v>
      </c>
      <c r="D614" s="5">
        <f>(C614-B614)/B614</f>
        <v>7.5757575757575758E-4</v>
      </c>
    </row>
    <row r="615" spans="1:4" x14ac:dyDescent="0.2">
      <c r="A615" s="2" t="s">
        <v>542</v>
      </c>
      <c r="B615" s="4">
        <v>1980</v>
      </c>
      <c r="C615" s="4">
        <v>2201</v>
      </c>
      <c r="D615" s="5">
        <f>(C615-B615)/B615</f>
        <v>0.11161616161616161</v>
      </c>
    </row>
    <row r="616" spans="1:4" x14ac:dyDescent="0.2">
      <c r="A616" s="2" t="s">
        <v>543</v>
      </c>
      <c r="B616" s="4">
        <v>2772</v>
      </c>
      <c r="C616" s="4">
        <v>3082</v>
      </c>
      <c r="D616" s="5">
        <f>(C616-B616)/B616</f>
        <v>0.11183261183261184</v>
      </c>
    </row>
    <row r="617" spans="1:4" x14ac:dyDescent="0.2">
      <c r="A617" s="2" t="s">
        <v>544</v>
      </c>
      <c r="B617" s="4">
        <v>2145</v>
      </c>
      <c r="C617" s="4">
        <v>2385</v>
      </c>
      <c r="D617" s="5">
        <f>(C617-B617)/B617</f>
        <v>0.11188811188811189</v>
      </c>
    </row>
    <row r="618" spans="1:4" x14ac:dyDescent="0.2">
      <c r="A618" s="2" t="s">
        <v>545</v>
      </c>
      <c r="B618" s="4">
        <v>1.27</v>
      </c>
      <c r="C618" s="4">
        <v>1.1000000000000001</v>
      </c>
      <c r="D618" s="5">
        <f>(C618-B618)/B618</f>
        <v>-0.13385826771653536</v>
      </c>
    </row>
    <row r="619" spans="1:4" x14ac:dyDescent="0.2">
      <c r="A619" s="2" t="s">
        <v>546</v>
      </c>
      <c r="B619" s="4">
        <v>357.5</v>
      </c>
      <c r="C619" s="4">
        <v>318</v>
      </c>
      <c r="D619" s="5">
        <f>(C619-B619)/B619</f>
        <v>-0.11048951048951049</v>
      </c>
    </row>
    <row r="620" spans="1:4" x14ac:dyDescent="0.2">
      <c r="A620" s="2" t="s">
        <v>547</v>
      </c>
      <c r="B620" s="4">
        <v>715</v>
      </c>
      <c r="C620" s="4">
        <v>716</v>
      </c>
      <c r="D620" s="5">
        <f>(C620-B620)/B620</f>
        <v>1.3986013986013986E-3</v>
      </c>
    </row>
    <row r="621" spans="1:4" x14ac:dyDescent="0.2">
      <c r="A621" s="2" t="s">
        <v>548</v>
      </c>
      <c r="B621" s="4">
        <v>1072.5</v>
      </c>
      <c r="C621" s="4">
        <v>1193</v>
      </c>
      <c r="D621" s="5">
        <f>(C621-B621)/B621</f>
        <v>0.11235431235431236</v>
      </c>
    </row>
    <row r="622" spans="1:4" x14ac:dyDescent="0.2">
      <c r="A622" s="2" t="s">
        <v>549</v>
      </c>
      <c r="B622" s="4">
        <v>1501.5</v>
      </c>
      <c r="C622" s="4">
        <v>1670</v>
      </c>
      <c r="D622" s="5">
        <f>(C622-B622)/B622</f>
        <v>0.11222111222111222</v>
      </c>
    </row>
    <row r="623" spans="1:4" x14ac:dyDescent="0.2">
      <c r="A623" s="2" t="s">
        <v>550</v>
      </c>
      <c r="B623" s="4">
        <v>7975</v>
      </c>
      <c r="C623" s="4">
        <v>8798</v>
      </c>
      <c r="D623" s="5">
        <f>(C623-B623)/B623</f>
        <v>0.1031974921630094</v>
      </c>
    </row>
    <row r="624" spans="1:4" x14ac:dyDescent="0.2">
      <c r="A624" s="2" t="s">
        <v>551</v>
      </c>
      <c r="B624" s="4">
        <v>4.62</v>
      </c>
      <c r="C624" s="4">
        <v>4.04</v>
      </c>
      <c r="D624" s="5">
        <f>(C624-B624)/B624</f>
        <v>-0.12554112554112556</v>
      </c>
    </row>
    <row r="625" spans="1:4" x14ac:dyDescent="0.2">
      <c r="A625" s="2" t="s">
        <v>552</v>
      </c>
      <c r="B625" s="4">
        <v>1320</v>
      </c>
      <c r="C625" s="4">
        <v>1173</v>
      </c>
      <c r="D625" s="5">
        <f>(C625-B625)/B625</f>
        <v>-0.11136363636363636</v>
      </c>
    </row>
    <row r="626" spans="1:4" x14ac:dyDescent="0.2">
      <c r="A626" s="2" t="s">
        <v>553</v>
      </c>
      <c r="B626" s="4">
        <v>2640</v>
      </c>
      <c r="C626" s="4">
        <v>2639</v>
      </c>
      <c r="D626" s="5">
        <f>(C626-B626)/B626</f>
        <v>-3.7878787878787879E-4</v>
      </c>
    </row>
    <row r="627" spans="1:4" x14ac:dyDescent="0.2">
      <c r="A627" s="2" t="s">
        <v>554</v>
      </c>
      <c r="B627" s="4">
        <v>4015</v>
      </c>
      <c r="C627" s="4">
        <v>4399</v>
      </c>
      <c r="D627" s="5">
        <f>(C627-B627)/B627</f>
        <v>9.5641344956413452E-2</v>
      </c>
    </row>
    <row r="628" spans="1:4" x14ac:dyDescent="0.2">
      <c r="A628" s="2" t="s">
        <v>555</v>
      </c>
      <c r="B628" s="4">
        <v>5610</v>
      </c>
      <c r="C628" s="4">
        <v>6158</v>
      </c>
      <c r="D628" s="5">
        <f>(C628-B628)/B628</f>
        <v>9.7682709447415333E-2</v>
      </c>
    </row>
    <row r="629" spans="1:4" x14ac:dyDescent="0.2">
      <c r="A629" s="2" t="s">
        <v>556</v>
      </c>
      <c r="B629" s="4">
        <v>4290</v>
      </c>
      <c r="C629" s="4">
        <v>4770</v>
      </c>
      <c r="D629" s="5">
        <f>(C629-B629)/B629</f>
        <v>0.11188811188811189</v>
      </c>
    </row>
    <row r="630" spans="1:4" x14ac:dyDescent="0.2">
      <c r="A630" s="2" t="s">
        <v>557</v>
      </c>
      <c r="B630" s="4">
        <v>2.48</v>
      </c>
      <c r="C630" s="4">
        <v>2.19</v>
      </c>
      <c r="D630" s="5">
        <f>(C630-B630)/B630</f>
        <v>-0.11693548387096776</v>
      </c>
    </row>
    <row r="631" spans="1:4" x14ac:dyDescent="0.2">
      <c r="A631" s="2" t="s">
        <v>558</v>
      </c>
      <c r="B631" s="4">
        <v>715</v>
      </c>
      <c r="C631" s="4">
        <v>636</v>
      </c>
      <c r="D631" s="5">
        <f>(C631-B631)/B631</f>
        <v>-0.11048951048951049</v>
      </c>
    </row>
    <row r="632" spans="1:4" x14ac:dyDescent="0.2">
      <c r="A632" s="2" t="s">
        <v>559</v>
      </c>
      <c r="B632" s="4">
        <v>1430</v>
      </c>
      <c r="C632" s="4">
        <v>1431</v>
      </c>
      <c r="D632" s="5">
        <f>(C632-B632)/B632</f>
        <v>6.993006993006993E-4</v>
      </c>
    </row>
    <row r="633" spans="1:4" x14ac:dyDescent="0.2">
      <c r="A633" s="2" t="s">
        <v>560</v>
      </c>
      <c r="B633" s="4">
        <v>2145</v>
      </c>
      <c r="C633" s="4">
        <v>2385</v>
      </c>
      <c r="D633" s="5">
        <f>(C633-B633)/B633</f>
        <v>0.11188811188811189</v>
      </c>
    </row>
    <row r="634" spans="1:4" x14ac:dyDescent="0.2">
      <c r="A634" s="2" t="s">
        <v>561</v>
      </c>
      <c r="B634" s="4">
        <v>3003</v>
      </c>
      <c r="C634" s="4">
        <v>3339</v>
      </c>
      <c r="D634" s="5">
        <f>(C634-B634)/B634</f>
        <v>0.11188811188811189</v>
      </c>
    </row>
    <row r="635" spans="1:4" x14ac:dyDescent="0.2">
      <c r="A635" s="2" t="s">
        <v>562</v>
      </c>
      <c r="B635" s="4">
        <v>2145</v>
      </c>
      <c r="C635" s="4">
        <v>2385</v>
      </c>
      <c r="D635" s="5">
        <f>(C635-B635)/B635</f>
        <v>0.11188811188811189</v>
      </c>
    </row>
    <row r="636" spans="1:4" x14ac:dyDescent="0.2">
      <c r="A636" s="2" t="s">
        <v>563</v>
      </c>
      <c r="B636" s="4">
        <v>1.27</v>
      </c>
      <c r="C636" s="4">
        <v>1.1000000000000001</v>
      </c>
      <c r="D636" s="5">
        <f>(C636-B636)/B636</f>
        <v>-0.13385826771653536</v>
      </c>
    </row>
    <row r="637" spans="1:4" x14ac:dyDescent="0.2">
      <c r="A637" s="2" t="s">
        <v>564</v>
      </c>
      <c r="B637" s="4">
        <v>357.5</v>
      </c>
      <c r="C637" s="4">
        <v>318</v>
      </c>
      <c r="D637" s="5">
        <f>(C637-B637)/B637</f>
        <v>-0.11048951048951049</v>
      </c>
    </row>
    <row r="638" spans="1:4" x14ac:dyDescent="0.2">
      <c r="A638" s="2" t="s">
        <v>565</v>
      </c>
      <c r="B638" s="4">
        <v>715</v>
      </c>
      <c r="C638" s="4">
        <v>716</v>
      </c>
      <c r="D638" s="5">
        <f>(C638-B638)/B638</f>
        <v>1.3986013986013986E-3</v>
      </c>
    </row>
    <row r="639" spans="1:4" x14ac:dyDescent="0.2">
      <c r="A639" s="2" t="s">
        <v>566</v>
      </c>
      <c r="B639" s="4">
        <v>1072.5</v>
      </c>
      <c r="C639" s="4">
        <v>1193</v>
      </c>
      <c r="D639" s="5">
        <f>(C639-B639)/B639</f>
        <v>0.11235431235431236</v>
      </c>
    </row>
    <row r="640" spans="1:4" x14ac:dyDescent="0.2">
      <c r="A640" s="2" t="s">
        <v>567</v>
      </c>
      <c r="B640" s="4">
        <v>1501.5</v>
      </c>
      <c r="C640" s="4">
        <v>1670</v>
      </c>
      <c r="D640" s="5">
        <f>(C640-B640)/B640</f>
        <v>0.11222111222111222</v>
      </c>
    </row>
    <row r="641" spans="1:4" x14ac:dyDescent="0.2">
      <c r="A641" s="2" t="s">
        <v>568</v>
      </c>
      <c r="B641" s="4">
        <v>4.62</v>
      </c>
      <c r="C641" s="4">
        <v>4.04</v>
      </c>
      <c r="D641" s="5">
        <f>(C641-B641)/B641</f>
        <v>-0.12554112554112556</v>
      </c>
    </row>
    <row r="642" spans="1:4" x14ac:dyDescent="0.2">
      <c r="A642" s="2" t="s">
        <v>569</v>
      </c>
      <c r="B642" s="4">
        <v>1320</v>
      </c>
      <c r="C642" s="4">
        <v>1173</v>
      </c>
      <c r="D642" s="5">
        <f>(C642-B642)/B642</f>
        <v>-0.11136363636363636</v>
      </c>
    </row>
    <row r="643" spans="1:4" x14ac:dyDescent="0.2">
      <c r="A643" s="2" t="s">
        <v>570</v>
      </c>
      <c r="B643" s="4">
        <v>2640</v>
      </c>
      <c r="C643" s="4">
        <v>2639</v>
      </c>
      <c r="D643" s="5">
        <f>(C643-B643)/B643</f>
        <v>-3.7878787878787879E-4</v>
      </c>
    </row>
    <row r="644" spans="1:4" x14ac:dyDescent="0.2">
      <c r="A644" s="2" t="s">
        <v>571</v>
      </c>
      <c r="B644" s="4">
        <v>3960</v>
      </c>
      <c r="C644" s="4">
        <v>4399</v>
      </c>
      <c r="D644" s="5">
        <f>(C644-B644)/B644</f>
        <v>0.11085858585858586</v>
      </c>
    </row>
    <row r="645" spans="1:4" x14ac:dyDescent="0.2">
      <c r="A645" s="2" t="s">
        <v>572</v>
      </c>
      <c r="B645" s="4">
        <v>4290</v>
      </c>
      <c r="C645" s="4">
        <v>4770</v>
      </c>
      <c r="D645" s="5">
        <f>(C645-B645)/B645</f>
        <v>0.11188811188811189</v>
      </c>
    </row>
    <row r="646" spans="1:4" x14ac:dyDescent="0.2">
      <c r="A646" s="2" t="s">
        <v>573</v>
      </c>
      <c r="B646" s="4">
        <v>2.48</v>
      </c>
      <c r="C646" s="4">
        <v>2.19</v>
      </c>
      <c r="D646" s="5">
        <f>(C646-B646)/B646</f>
        <v>-0.11693548387096776</v>
      </c>
    </row>
    <row r="647" spans="1:4" x14ac:dyDescent="0.2">
      <c r="A647" s="2" t="s">
        <v>574</v>
      </c>
      <c r="B647" s="4">
        <v>715</v>
      </c>
      <c r="C647" s="4">
        <v>636</v>
      </c>
      <c r="D647" s="5">
        <f>(C647-B647)/B647</f>
        <v>-0.11048951048951049</v>
      </c>
    </row>
    <row r="648" spans="1:4" x14ac:dyDescent="0.2">
      <c r="A648" s="2" t="s">
        <v>575</v>
      </c>
      <c r="B648" s="4">
        <v>1430</v>
      </c>
      <c r="C648" s="4">
        <v>1431</v>
      </c>
      <c r="D648" s="5">
        <f>(C648-B648)/B648</f>
        <v>6.993006993006993E-4</v>
      </c>
    </row>
    <row r="649" spans="1:4" x14ac:dyDescent="0.2">
      <c r="A649" s="2" t="s">
        <v>576</v>
      </c>
      <c r="B649" s="4">
        <v>2145</v>
      </c>
      <c r="C649" s="4">
        <v>2385</v>
      </c>
      <c r="D649" s="5">
        <f>(C649-B649)/B649</f>
        <v>0.11188811188811189</v>
      </c>
    </row>
    <row r="650" spans="1:4" x14ac:dyDescent="0.2">
      <c r="A650" s="2" t="s">
        <v>577</v>
      </c>
      <c r="B650" s="4">
        <v>3003</v>
      </c>
      <c r="C650" s="4">
        <v>3339</v>
      </c>
      <c r="D650" s="5">
        <f>(C650-B650)/B650</f>
        <v>0.11188811188811189</v>
      </c>
    </row>
    <row r="651" spans="1:4" x14ac:dyDescent="0.2">
      <c r="A651" s="2" t="s">
        <v>578</v>
      </c>
      <c r="B651" s="4">
        <v>2640</v>
      </c>
      <c r="C651" s="4">
        <v>2933</v>
      </c>
      <c r="D651" s="5">
        <f>(C651-B651)/B651</f>
        <v>0.11098484848484849</v>
      </c>
    </row>
    <row r="652" spans="1:4" x14ac:dyDescent="0.2">
      <c r="A652" s="2" t="s">
        <v>579</v>
      </c>
      <c r="B652" s="4">
        <v>1.54</v>
      </c>
      <c r="C652" s="4">
        <v>1.35</v>
      </c>
      <c r="D652" s="5">
        <f>(C652-B652)/B652</f>
        <v>-0.12337662337662333</v>
      </c>
    </row>
    <row r="653" spans="1:4" x14ac:dyDescent="0.2">
      <c r="A653" s="2" t="s">
        <v>580</v>
      </c>
      <c r="B653" s="4">
        <v>440</v>
      </c>
      <c r="C653" s="4">
        <v>391</v>
      </c>
      <c r="D653" s="5">
        <f>(C653-B653)/B653</f>
        <v>-0.11136363636363636</v>
      </c>
    </row>
    <row r="654" spans="1:4" x14ac:dyDescent="0.2">
      <c r="A654" s="2" t="s">
        <v>834</v>
      </c>
      <c r="B654" s="6">
        <f>B653*2</f>
        <v>880</v>
      </c>
      <c r="C654" s="6">
        <f>C653*2.25</f>
        <v>879.75</v>
      </c>
      <c r="D654" s="5">
        <f>(C654-B654)/B654</f>
        <v>-2.8409090909090908E-4</v>
      </c>
    </row>
    <row r="655" spans="1:4" x14ac:dyDescent="0.2">
      <c r="A655" s="2" t="s">
        <v>581</v>
      </c>
      <c r="B655" s="4">
        <v>1320</v>
      </c>
      <c r="C655" s="4">
        <v>1466</v>
      </c>
      <c r="D655" s="5">
        <f>(C655-B655)/B655</f>
        <v>0.11060606060606061</v>
      </c>
    </row>
    <row r="656" spans="1:4" x14ac:dyDescent="0.2">
      <c r="A656" s="2" t="s">
        <v>582</v>
      </c>
      <c r="B656" s="4">
        <v>1848</v>
      </c>
      <c r="C656" s="4">
        <v>2053</v>
      </c>
      <c r="D656" s="5">
        <f>(C656-B656)/B656</f>
        <v>0.11093073593073594</v>
      </c>
    </row>
    <row r="657" spans="1:4" x14ac:dyDescent="0.2">
      <c r="A657" s="2" t="s">
        <v>583</v>
      </c>
      <c r="B657" s="4">
        <v>5.25</v>
      </c>
      <c r="C657" s="4">
        <v>4.72</v>
      </c>
      <c r="D657" s="5">
        <f>(C657-B657)/B657</f>
        <v>-0.100952380952381</v>
      </c>
    </row>
    <row r="658" spans="1:4" x14ac:dyDescent="0.2">
      <c r="A658" s="2" t="s">
        <v>584</v>
      </c>
      <c r="B658" s="4">
        <v>1540</v>
      </c>
      <c r="C658" s="4">
        <v>1369</v>
      </c>
      <c r="D658" s="5">
        <f>(C658-B658)/B658</f>
        <v>-0.11103896103896103</v>
      </c>
    </row>
    <row r="659" spans="1:4" x14ac:dyDescent="0.2">
      <c r="A659" s="2" t="s">
        <v>837</v>
      </c>
      <c r="B659" s="6">
        <f>B658*2</f>
        <v>3080</v>
      </c>
      <c r="C659" s="6">
        <f>C658*2.25</f>
        <v>3080.25</v>
      </c>
      <c r="D659" s="5">
        <f>(C659-B659)/B659</f>
        <v>8.1168831168831169E-5</v>
      </c>
    </row>
    <row r="660" spans="1:4" x14ac:dyDescent="0.2">
      <c r="A660" s="2" t="s">
        <v>585</v>
      </c>
      <c r="B660" s="4">
        <v>4510</v>
      </c>
      <c r="C660" s="4">
        <v>5134</v>
      </c>
      <c r="D660" s="5">
        <f>(C660-B660)/B660</f>
        <v>0.13835920177383593</v>
      </c>
    </row>
    <row r="661" spans="1:4" x14ac:dyDescent="0.2">
      <c r="A661" s="2" t="s">
        <v>586</v>
      </c>
      <c r="B661" s="4">
        <v>5280</v>
      </c>
      <c r="C661" s="4">
        <v>5865</v>
      </c>
      <c r="D661" s="5">
        <f>(C661-B661)/B661</f>
        <v>0.11079545454545454</v>
      </c>
    </row>
    <row r="662" spans="1:4" x14ac:dyDescent="0.2">
      <c r="A662" s="2" t="s">
        <v>587</v>
      </c>
      <c r="B662" s="4">
        <v>3.03</v>
      </c>
      <c r="C662" s="4">
        <v>2.7</v>
      </c>
      <c r="D662" s="5">
        <f>(C662-B662)/B662</f>
        <v>-0.1089108910891088</v>
      </c>
    </row>
    <row r="663" spans="1:4" x14ac:dyDescent="0.2">
      <c r="A663" s="2" t="s">
        <v>588</v>
      </c>
      <c r="B663" s="4">
        <v>880</v>
      </c>
      <c r="C663" s="4">
        <v>782</v>
      </c>
      <c r="D663" s="5">
        <f>(C663-B663)/B663</f>
        <v>-0.11136363636363636</v>
      </c>
    </row>
    <row r="664" spans="1:4" x14ac:dyDescent="0.2">
      <c r="A664" s="2" t="s">
        <v>833</v>
      </c>
      <c r="B664" s="6">
        <f>B663*2</f>
        <v>1760</v>
      </c>
      <c r="C664" s="6">
        <f>C663*2.25</f>
        <v>1759.5</v>
      </c>
      <c r="D664" s="5">
        <f>(C664-B664)/B664</f>
        <v>-2.8409090909090908E-4</v>
      </c>
    </row>
    <row r="665" spans="1:4" x14ac:dyDescent="0.2">
      <c r="A665" s="2" t="s">
        <v>589</v>
      </c>
      <c r="B665" s="4">
        <v>2640</v>
      </c>
      <c r="C665" s="4">
        <v>2933</v>
      </c>
      <c r="D665" s="5">
        <f>(C665-B665)/B665</f>
        <v>0.11098484848484849</v>
      </c>
    </row>
    <row r="666" spans="1:4" x14ac:dyDescent="0.2">
      <c r="A666" s="2" t="s">
        <v>590</v>
      </c>
      <c r="B666" s="4">
        <v>3696</v>
      </c>
      <c r="C666" s="4">
        <v>4106</v>
      </c>
      <c r="D666" s="5">
        <f>(C666-B666)/B666</f>
        <v>0.11093073593073594</v>
      </c>
    </row>
    <row r="667" spans="1:4" x14ac:dyDescent="0.2">
      <c r="A667" s="2" t="s">
        <v>591</v>
      </c>
      <c r="B667" s="4">
        <v>2805</v>
      </c>
      <c r="C667" s="4">
        <v>3120</v>
      </c>
      <c r="D667" s="5">
        <f>(C667-B667)/B667</f>
        <v>0.11229946524064172</v>
      </c>
    </row>
    <row r="668" spans="1:4" x14ac:dyDescent="0.2">
      <c r="A668" s="2" t="s">
        <v>592</v>
      </c>
      <c r="B668" s="4">
        <v>1.65</v>
      </c>
      <c r="C668" s="4">
        <v>1.43</v>
      </c>
      <c r="D668" s="5">
        <f>(C668-B668)/B668</f>
        <v>-0.13333333333333333</v>
      </c>
    </row>
    <row r="669" spans="1:4" x14ac:dyDescent="0.2">
      <c r="A669" s="2" t="s">
        <v>593</v>
      </c>
      <c r="B669" s="4">
        <v>467.5</v>
      </c>
      <c r="C669" s="4">
        <v>416</v>
      </c>
      <c r="D669" s="5">
        <f>(C669-B669)/B669</f>
        <v>-0.11016042780748662</v>
      </c>
    </row>
    <row r="670" spans="1:4" x14ac:dyDescent="0.2">
      <c r="A670" s="2" t="s">
        <v>594</v>
      </c>
      <c r="B670" s="4">
        <v>935</v>
      </c>
      <c r="C670" s="4">
        <v>936</v>
      </c>
      <c r="D670" s="5">
        <f>(C670-B670)/B670</f>
        <v>1.0695187165775401E-3</v>
      </c>
    </row>
    <row r="671" spans="1:4" x14ac:dyDescent="0.2">
      <c r="A671" s="2" t="s">
        <v>595</v>
      </c>
      <c r="B671" s="4">
        <v>1402.5</v>
      </c>
      <c r="C671" s="4">
        <v>1560</v>
      </c>
      <c r="D671" s="5">
        <f>(C671-B671)/B671</f>
        <v>0.11229946524064172</v>
      </c>
    </row>
    <row r="672" spans="1:4" x14ac:dyDescent="0.2">
      <c r="A672" s="2" t="s">
        <v>596</v>
      </c>
      <c r="B672" s="4">
        <v>1963.5</v>
      </c>
      <c r="C672" s="4">
        <v>2184</v>
      </c>
      <c r="D672" s="5">
        <f>(C672-B672)/B672</f>
        <v>0.11229946524064172</v>
      </c>
    </row>
    <row r="673" spans="1:4" x14ac:dyDescent="0.2">
      <c r="A673" s="2" t="s">
        <v>597</v>
      </c>
      <c r="B673" s="4">
        <v>9460</v>
      </c>
      <c r="C673" s="4">
        <v>10635</v>
      </c>
      <c r="D673" s="5">
        <f>(C673-B673)/B673</f>
        <v>0.12420718816067654</v>
      </c>
    </row>
    <row r="674" spans="1:4" x14ac:dyDescent="0.2">
      <c r="A674" s="2" t="s">
        <v>598</v>
      </c>
      <c r="B674" s="4">
        <v>5.5</v>
      </c>
      <c r="C674" s="4">
        <v>4.8899999999999997</v>
      </c>
      <c r="D674" s="5">
        <f>(C674-B674)/B674</f>
        <v>-0.11090909090909097</v>
      </c>
    </row>
    <row r="675" spans="1:4" x14ac:dyDescent="0.2">
      <c r="A675" s="2" t="s">
        <v>599</v>
      </c>
      <c r="B675" s="4">
        <v>1595</v>
      </c>
      <c r="C675" s="4">
        <v>1418</v>
      </c>
      <c r="D675" s="5">
        <f>(C675-B675)/B675</f>
        <v>-0.11097178683385579</v>
      </c>
    </row>
    <row r="676" spans="1:4" x14ac:dyDescent="0.2">
      <c r="A676" s="2" t="s">
        <v>600</v>
      </c>
      <c r="B676" s="4">
        <v>3190</v>
      </c>
      <c r="C676" s="4">
        <v>3191</v>
      </c>
      <c r="D676" s="5">
        <f>(C676-B676)/B676</f>
        <v>3.1347962382445143E-4</v>
      </c>
    </row>
    <row r="677" spans="1:4" x14ac:dyDescent="0.2">
      <c r="A677" s="2" t="s">
        <v>601</v>
      </c>
      <c r="B677" s="4">
        <v>4730</v>
      </c>
      <c r="C677" s="4">
        <v>5318</v>
      </c>
      <c r="D677" s="5">
        <f>(C677-B677)/B677</f>
        <v>0.12431289640591967</v>
      </c>
    </row>
    <row r="678" spans="1:4" x14ac:dyDescent="0.2">
      <c r="A678" s="2" t="s">
        <v>602</v>
      </c>
      <c r="B678" s="4">
        <v>6600</v>
      </c>
      <c r="C678" s="4">
        <v>7445</v>
      </c>
      <c r="D678" s="5">
        <f>(C678-B678)/B678</f>
        <v>0.12803030303030302</v>
      </c>
    </row>
    <row r="679" spans="1:4" x14ac:dyDescent="0.2">
      <c r="A679" s="2" t="s">
        <v>603</v>
      </c>
      <c r="B679" s="4">
        <v>5610</v>
      </c>
      <c r="C679" s="4">
        <v>6233</v>
      </c>
      <c r="D679" s="5">
        <f>(C679-B679)/B679</f>
        <v>0.11105169340463458</v>
      </c>
    </row>
    <row r="680" spans="1:4" x14ac:dyDescent="0.2">
      <c r="A680" s="2" t="s">
        <v>604</v>
      </c>
      <c r="B680" s="4">
        <v>3.25</v>
      </c>
      <c r="C680" s="4">
        <v>2.87</v>
      </c>
      <c r="D680" s="5">
        <f>(C680-B680)/B680</f>
        <v>-0.11692307692307689</v>
      </c>
    </row>
    <row r="681" spans="1:4" x14ac:dyDescent="0.2">
      <c r="A681" s="2" t="s">
        <v>605</v>
      </c>
      <c r="B681" s="4">
        <v>935</v>
      </c>
      <c r="C681" s="4">
        <v>831</v>
      </c>
      <c r="D681" s="5">
        <f>(C681-B681)/B681</f>
        <v>-0.11122994652406418</v>
      </c>
    </row>
    <row r="682" spans="1:4" x14ac:dyDescent="0.2">
      <c r="A682" s="2" t="s">
        <v>832</v>
      </c>
      <c r="B682" s="6">
        <f>B681*2</f>
        <v>1870</v>
      </c>
      <c r="C682" s="6">
        <f>C681*2.25</f>
        <v>1869.75</v>
      </c>
      <c r="D682" s="5">
        <f>(C682-B682)/B682</f>
        <v>-1.3368983957219252E-4</v>
      </c>
    </row>
    <row r="683" spans="1:4" x14ac:dyDescent="0.2">
      <c r="A683" s="2" t="s">
        <v>606</v>
      </c>
      <c r="B683" s="4">
        <v>2805</v>
      </c>
      <c r="C683" s="4">
        <v>3116</v>
      </c>
      <c r="D683" s="5">
        <f>(C683-B683)/B683</f>
        <v>0.11087344028520499</v>
      </c>
    </row>
    <row r="684" spans="1:4" x14ac:dyDescent="0.2">
      <c r="A684" s="2" t="s">
        <v>607</v>
      </c>
      <c r="B684" s="4">
        <v>3927</v>
      </c>
      <c r="C684" s="4">
        <v>4363</v>
      </c>
      <c r="D684" s="5">
        <f>(C684-B684)/B684</f>
        <v>0.1110262286732875</v>
      </c>
    </row>
    <row r="685" spans="1:4" x14ac:dyDescent="0.2">
      <c r="A685" s="2" t="s">
        <v>608</v>
      </c>
      <c r="B685" s="4">
        <v>2310</v>
      </c>
      <c r="C685" s="4">
        <v>2565</v>
      </c>
      <c r="D685" s="5">
        <f>(C685-B685)/B685</f>
        <v>0.11038961038961038</v>
      </c>
    </row>
    <row r="686" spans="1:4" x14ac:dyDescent="0.2">
      <c r="A686" s="2" t="s">
        <v>609</v>
      </c>
      <c r="B686" s="4">
        <v>1.32</v>
      </c>
      <c r="C686" s="4">
        <v>1.18</v>
      </c>
      <c r="D686" s="5">
        <f>(C686-B686)/B686</f>
        <v>-0.10606060606060615</v>
      </c>
    </row>
    <row r="687" spans="1:4" x14ac:dyDescent="0.2">
      <c r="A687" s="2" t="s">
        <v>610</v>
      </c>
      <c r="B687" s="4">
        <v>385</v>
      </c>
      <c r="C687" s="4">
        <v>342</v>
      </c>
      <c r="D687" s="5">
        <f>(C687-B687)/B687</f>
        <v>-0.11168831168831168</v>
      </c>
    </row>
    <row r="688" spans="1:4" x14ac:dyDescent="0.2">
      <c r="A688" s="2" t="s">
        <v>831</v>
      </c>
      <c r="B688" s="6">
        <f>B687*2</f>
        <v>770</v>
      </c>
      <c r="C688" s="6">
        <f>C687*2.25</f>
        <v>769.5</v>
      </c>
      <c r="D688" s="5">
        <f>(C688-B688)/B688</f>
        <v>-6.4935064935064935E-4</v>
      </c>
    </row>
    <row r="689" spans="1:4" x14ac:dyDescent="0.2">
      <c r="A689" s="2" t="s">
        <v>611</v>
      </c>
      <c r="B689" s="4">
        <v>1155</v>
      </c>
      <c r="C689" s="4">
        <v>1283</v>
      </c>
      <c r="D689" s="5">
        <f>(C689-B689)/B689</f>
        <v>0.11082251082251082</v>
      </c>
    </row>
    <row r="690" spans="1:4" x14ac:dyDescent="0.2">
      <c r="A690" s="2" t="s">
        <v>612</v>
      </c>
      <c r="B690" s="4">
        <v>1622.5</v>
      </c>
      <c r="C690" s="4">
        <v>1796</v>
      </c>
      <c r="D690" s="5">
        <f>(C690-B690)/B690</f>
        <v>0.10693374422187982</v>
      </c>
    </row>
    <row r="691" spans="1:4" x14ac:dyDescent="0.2">
      <c r="A691" s="2" t="s">
        <v>613</v>
      </c>
      <c r="B691" s="4">
        <v>8360</v>
      </c>
      <c r="C691" s="4">
        <v>7253</v>
      </c>
      <c r="D691" s="5">
        <f>(C691-B691)/B691</f>
        <v>-0.13241626794258374</v>
      </c>
    </row>
    <row r="692" spans="1:4" x14ac:dyDescent="0.2">
      <c r="A692" s="2" t="s">
        <v>614</v>
      </c>
      <c r="B692" s="4">
        <v>4.8099999999999996</v>
      </c>
      <c r="C692" s="4">
        <v>3.33</v>
      </c>
      <c r="D692" s="5">
        <f>(C692-B692)/B692</f>
        <v>-0.3076923076923076</v>
      </c>
    </row>
    <row r="693" spans="1:4" x14ac:dyDescent="0.2">
      <c r="A693" s="2" t="s">
        <v>615</v>
      </c>
      <c r="B693" s="4">
        <v>1375</v>
      </c>
      <c r="C693" s="4">
        <v>967</v>
      </c>
      <c r="D693" s="5">
        <f>(C693-B693)/B693</f>
        <v>-0.29672727272727273</v>
      </c>
    </row>
    <row r="694" spans="1:4" x14ac:dyDescent="0.2">
      <c r="A694" s="2" t="s">
        <v>616</v>
      </c>
      <c r="B694" s="4">
        <v>2750</v>
      </c>
      <c r="C694" s="4">
        <v>2176</v>
      </c>
      <c r="D694" s="5">
        <f>(C694-B694)/B694</f>
        <v>-0.20872727272727273</v>
      </c>
    </row>
    <row r="695" spans="1:4" x14ac:dyDescent="0.2">
      <c r="A695" s="2" t="s">
        <v>617</v>
      </c>
      <c r="B695" s="4">
        <v>4180</v>
      </c>
      <c r="C695" s="4">
        <v>3626</v>
      </c>
      <c r="D695" s="5">
        <f>(C695-B695)/B695</f>
        <v>-0.13253588516746412</v>
      </c>
    </row>
    <row r="696" spans="1:4" x14ac:dyDescent="0.2">
      <c r="A696" s="2" t="s">
        <v>618</v>
      </c>
      <c r="B696" s="4">
        <v>5830</v>
      </c>
      <c r="C696" s="4">
        <v>5077</v>
      </c>
      <c r="D696" s="5">
        <f>(C696-B696)/B696</f>
        <v>-0.12915951972555745</v>
      </c>
    </row>
    <row r="697" spans="1:4" x14ac:dyDescent="0.2">
      <c r="A697" s="2" t="s">
        <v>619</v>
      </c>
      <c r="B697" s="4">
        <v>4620</v>
      </c>
      <c r="C697" s="4">
        <v>5130</v>
      </c>
      <c r="D697" s="5">
        <f>(C697-B697)/B697</f>
        <v>0.11038961038961038</v>
      </c>
    </row>
    <row r="698" spans="1:4" x14ac:dyDescent="0.2">
      <c r="A698" s="2" t="s">
        <v>620</v>
      </c>
      <c r="B698" s="4">
        <v>2.64</v>
      </c>
      <c r="C698" s="4">
        <v>2.36</v>
      </c>
      <c r="D698" s="5">
        <f>(C698-B698)/B698</f>
        <v>-0.10606060606060615</v>
      </c>
    </row>
    <row r="699" spans="1:4" x14ac:dyDescent="0.2">
      <c r="A699" s="2" t="s">
        <v>621</v>
      </c>
      <c r="B699" s="4">
        <v>770</v>
      </c>
      <c r="C699" s="4">
        <v>684</v>
      </c>
      <c r="D699" s="5">
        <f>(C699-B699)/B699</f>
        <v>-0.11168831168831168</v>
      </c>
    </row>
    <row r="700" spans="1:4" x14ac:dyDescent="0.2">
      <c r="A700" s="2" t="s">
        <v>622</v>
      </c>
      <c r="B700" s="4">
        <v>1540</v>
      </c>
      <c r="C700" s="4">
        <v>1539</v>
      </c>
      <c r="D700" s="5">
        <f>(C700-B700)/B700</f>
        <v>-6.4935064935064935E-4</v>
      </c>
    </row>
    <row r="701" spans="1:4" x14ac:dyDescent="0.2">
      <c r="A701" s="2" t="s">
        <v>623</v>
      </c>
      <c r="B701" s="4">
        <v>2310</v>
      </c>
      <c r="C701" s="4">
        <v>2565</v>
      </c>
      <c r="D701" s="5">
        <f>(C701-B701)/B701</f>
        <v>0.11038961038961038</v>
      </c>
    </row>
    <row r="702" spans="1:4" x14ac:dyDescent="0.2">
      <c r="A702" s="2" t="s">
        <v>624</v>
      </c>
      <c r="B702" s="4">
        <v>3245</v>
      </c>
      <c r="C702" s="4">
        <v>3591</v>
      </c>
      <c r="D702" s="5">
        <f>(C702-B702)/B702</f>
        <v>0.10662557781201849</v>
      </c>
    </row>
    <row r="703" spans="1:4" x14ac:dyDescent="0.2">
      <c r="A703" s="2" t="s">
        <v>625</v>
      </c>
      <c r="B703" s="4">
        <v>2475</v>
      </c>
      <c r="C703" s="4">
        <v>2753</v>
      </c>
      <c r="D703" s="5">
        <f>(C703-B703)/B703</f>
        <v>0.11232323232323232</v>
      </c>
    </row>
    <row r="704" spans="1:4" x14ac:dyDescent="0.2">
      <c r="A704" s="2" t="s">
        <v>626</v>
      </c>
      <c r="B704" s="4">
        <v>1.43</v>
      </c>
      <c r="C704" s="4">
        <v>1.27</v>
      </c>
      <c r="D704" s="5">
        <f>(C704-B704)/B704</f>
        <v>-0.11188811188811183</v>
      </c>
    </row>
    <row r="705" spans="1:4" x14ac:dyDescent="0.2">
      <c r="A705" s="2" t="s">
        <v>627</v>
      </c>
      <c r="B705" s="4">
        <v>412.5</v>
      </c>
      <c r="C705" s="4">
        <v>367</v>
      </c>
      <c r="D705" s="5">
        <f>(C705-B705)/B705</f>
        <v>-0.11030303030303031</v>
      </c>
    </row>
    <row r="706" spans="1:4" x14ac:dyDescent="0.2">
      <c r="A706" s="2" t="s">
        <v>628</v>
      </c>
      <c r="B706" s="4">
        <v>825</v>
      </c>
      <c r="C706" s="4">
        <v>826</v>
      </c>
      <c r="D706" s="5">
        <f>(C706-B706)/B706</f>
        <v>1.2121212121212121E-3</v>
      </c>
    </row>
    <row r="707" spans="1:4" x14ac:dyDescent="0.2">
      <c r="A707" s="2" t="s">
        <v>629</v>
      </c>
      <c r="B707" s="4">
        <v>1237.5</v>
      </c>
      <c r="C707" s="4">
        <v>1376</v>
      </c>
      <c r="D707" s="5">
        <f>(C707-B707)/B707</f>
        <v>0.11191919191919192</v>
      </c>
    </row>
    <row r="708" spans="1:4" x14ac:dyDescent="0.2">
      <c r="A708" s="2" t="s">
        <v>630</v>
      </c>
      <c r="B708" s="4">
        <v>1732.5</v>
      </c>
      <c r="C708" s="4">
        <v>1927</v>
      </c>
      <c r="D708" s="5">
        <f>(C708-B708)/B708</f>
        <v>0.11226551226551226</v>
      </c>
    </row>
    <row r="709" spans="1:4" x14ac:dyDescent="0.2">
      <c r="A709" s="2" t="s">
        <v>631</v>
      </c>
      <c r="B709" s="4">
        <v>8690</v>
      </c>
      <c r="C709" s="4">
        <v>7650</v>
      </c>
      <c r="D709" s="5">
        <f>(C709-B709)/B709</f>
        <v>-0.11967779056386652</v>
      </c>
    </row>
    <row r="710" spans="1:4" x14ac:dyDescent="0.2">
      <c r="A710" s="2" t="s">
        <v>632</v>
      </c>
      <c r="B710" s="4">
        <v>5.0599999999999996</v>
      </c>
      <c r="C710" s="4">
        <v>3.52</v>
      </c>
      <c r="D710" s="5">
        <f>(C710-B710)/B710</f>
        <v>-0.30434782608695649</v>
      </c>
    </row>
    <row r="711" spans="1:4" x14ac:dyDescent="0.2">
      <c r="A711" s="2" t="s">
        <v>633</v>
      </c>
      <c r="B711" s="4">
        <v>1430</v>
      </c>
      <c r="C711" s="4">
        <v>1020</v>
      </c>
      <c r="D711" s="5">
        <f>(C711-B711)/B711</f>
        <v>-0.28671328671328672</v>
      </c>
    </row>
    <row r="712" spans="1:4" x14ac:dyDescent="0.2">
      <c r="A712" s="2" t="s">
        <v>634</v>
      </c>
      <c r="B712" s="4">
        <v>2860</v>
      </c>
      <c r="C712" s="4">
        <v>2295</v>
      </c>
      <c r="D712" s="5">
        <f>(C712-B712)/B712</f>
        <v>-0.19755244755244755</v>
      </c>
    </row>
    <row r="713" spans="1:4" x14ac:dyDescent="0.2">
      <c r="A713" s="2" t="s">
        <v>635</v>
      </c>
      <c r="B713" s="4">
        <v>4400</v>
      </c>
      <c r="C713" s="4">
        <v>3825</v>
      </c>
      <c r="D713" s="5">
        <f>(C713-B713)/B713</f>
        <v>-0.13068181818181818</v>
      </c>
    </row>
    <row r="714" spans="1:4" x14ac:dyDescent="0.2">
      <c r="A714" s="2" t="s">
        <v>636</v>
      </c>
      <c r="B714" s="4">
        <v>6160</v>
      </c>
      <c r="C714" s="4">
        <v>5355</v>
      </c>
      <c r="D714" s="5">
        <f>(C714-B714)/B714</f>
        <v>-0.13068181818181818</v>
      </c>
    </row>
    <row r="715" spans="1:4" x14ac:dyDescent="0.2">
      <c r="A715" s="2" t="s">
        <v>637</v>
      </c>
      <c r="B715" s="4">
        <v>4950</v>
      </c>
      <c r="C715" s="4">
        <v>5498</v>
      </c>
      <c r="D715" s="5">
        <f>(C715-B715)/B715</f>
        <v>0.11070707070707071</v>
      </c>
    </row>
    <row r="716" spans="1:4" x14ac:dyDescent="0.2">
      <c r="A716" s="2" t="s">
        <v>638</v>
      </c>
      <c r="B716" s="4">
        <v>2.86</v>
      </c>
      <c r="C716" s="4">
        <v>2.5299999999999998</v>
      </c>
      <c r="D716" s="5">
        <f>(C716-B716)/B716</f>
        <v>-0.11538461538461542</v>
      </c>
    </row>
    <row r="717" spans="1:4" x14ac:dyDescent="0.2">
      <c r="A717" s="2" t="s">
        <v>639</v>
      </c>
      <c r="B717" s="4">
        <v>825</v>
      </c>
      <c r="C717" s="4">
        <v>733</v>
      </c>
      <c r="D717" s="5">
        <f>(C717-B717)/B717</f>
        <v>-0.11151515151515151</v>
      </c>
    </row>
    <row r="718" spans="1:4" x14ac:dyDescent="0.2">
      <c r="A718" s="2" t="s">
        <v>640</v>
      </c>
      <c r="B718" s="4">
        <v>1650</v>
      </c>
      <c r="C718" s="4">
        <v>1649</v>
      </c>
      <c r="D718" s="5">
        <f>(C718-B718)/B718</f>
        <v>-6.0606060606060606E-4</v>
      </c>
    </row>
    <row r="719" spans="1:4" x14ac:dyDescent="0.2">
      <c r="A719" s="2" t="s">
        <v>641</v>
      </c>
      <c r="B719" s="4">
        <v>2475</v>
      </c>
      <c r="C719" s="4">
        <v>2749</v>
      </c>
      <c r="D719" s="5">
        <f>(C719-B719)/B719</f>
        <v>0.11070707070707071</v>
      </c>
    </row>
    <row r="720" spans="1:4" x14ac:dyDescent="0.2">
      <c r="A720" s="2" t="s">
        <v>642</v>
      </c>
      <c r="B720" s="4">
        <v>3465</v>
      </c>
      <c r="C720" s="4">
        <v>3848</v>
      </c>
      <c r="D720" s="5">
        <f>(C720-B720)/B720</f>
        <v>0.11053391053391054</v>
      </c>
    </row>
    <row r="721" spans="1:4" x14ac:dyDescent="0.2">
      <c r="A721" s="2" t="s">
        <v>643</v>
      </c>
      <c r="B721" s="4">
        <v>3465</v>
      </c>
      <c r="C721" s="4">
        <v>3848</v>
      </c>
      <c r="D721" s="5">
        <f>(C721-B721)/B721</f>
        <v>0.11053391053391054</v>
      </c>
    </row>
    <row r="722" spans="1:4" x14ac:dyDescent="0.2">
      <c r="A722" s="2" t="s">
        <v>644</v>
      </c>
      <c r="B722" s="4">
        <v>1.98</v>
      </c>
      <c r="C722" s="4">
        <v>1.77</v>
      </c>
      <c r="D722" s="5">
        <f>(C722-B722)/B722</f>
        <v>-0.10606060606060605</v>
      </c>
    </row>
    <row r="723" spans="1:4" x14ac:dyDescent="0.2">
      <c r="A723" s="2" t="s">
        <v>645</v>
      </c>
      <c r="B723" s="4">
        <v>577.5</v>
      </c>
      <c r="C723" s="4">
        <v>513</v>
      </c>
      <c r="D723" s="5">
        <f>(C723-B723)/B723</f>
        <v>-0.11168831168831168</v>
      </c>
    </row>
    <row r="724" spans="1:4" x14ac:dyDescent="0.2">
      <c r="A724" s="2" t="s">
        <v>646</v>
      </c>
      <c r="B724" s="4">
        <v>1155</v>
      </c>
      <c r="C724" s="4">
        <v>1154</v>
      </c>
      <c r="D724" s="5">
        <f>(C724-B724)/B724</f>
        <v>-8.658008658008658E-4</v>
      </c>
    </row>
    <row r="725" spans="1:4" x14ac:dyDescent="0.2">
      <c r="A725" s="2" t="s">
        <v>647</v>
      </c>
      <c r="B725" s="4">
        <v>1732.5</v>
      </c>
      <c r="C725" s="4">
        <v>1924</v>
      </c>
      <c r="D725" s="5">
        <f>(C725-B725)/B725</f>
        <v>0.11053391053391054</v>
      </c>
    </row>
    <row r="726" spans="1:4" x14ac:dyDescent="0.2">
      <c r="A726" s="2" t="s">
        <v>648</v>
      </c>
      <c r="B726" s="4">
        <v>2425.5</v>
      </c>
      <c r="C726" s="4">
        <v>2693</v>
      </c>
      <c r="D726" s="5">
        <f>(C726-B726)/B726</f>
        <v>0.11028653885796742</v>
      </c>
    </row>
    <row r="727" spans="1:4" x14ac:dyDescent="0.2">
      <c r="A727" s="2" t="s">
        <v>649</v>
      </c>
      <c r="B727" s="4">
        <v>11000</v>
      </c>
      <c r="C727" s="4">
        <v>12465</v>
      </c>
      <c r="D727" s="5">
        <f>(C727-B727)/B727</f>
        <v>0.13318181818181818</v>
      </c>
    </row>
    <row r="728" spans="1:4" x14ac:dyDescent="0.2">
      <c r="A728" s="2" t="s">
        <v>650</v>
      </c>
      <c r="B728" s="4">
        <v>6.33</v>
      </c>
      <c r="C728" s="4">
        <v>5.73</v>
      </c>
      <c r="D728" s="5">
        <f>(C728-B728)/B728</f>
        <v>-9.4786729857819843E-2</v>
      </c>
    </row>
    <row r="729" spans="1:4" x14ac:dyDescent="0.2">
      <c r="A729" s="2" t="s">
        <v>651</v>
      </c>
      <c r="B729" s="4">
        <v>1870</v>
      </c>
      <c r="C729" s="4">
        <v>1662</v>
      </c>
      <c r="D729" s="5">
        <f>(C729-B729)/B729</f>
        <v>-0.11122994652406418</v>
      </c>
    </row>
    <row r="730" spans="1:4" x14ac:dyDescent="0.2">
      <c r="A730" s="2" t="s">
        <v>821</v>
      </c>
      <c r="B730" s="6">
        <f>B729*2</f>
        <v>3740</v>
      </c>
      <c r="C730" s="6">
        <f>C729*2.25</f>
        <v>3739.5</v>
      </c>
      <c r="D730" s="5">
        <f>(C730-B730)/B730</f>
        <v>-1.3368983957219252E-4</v>
      </c>
    </row>
    <row r="731" spans="1:4" x14ac:dyDescent="0.2">
      <c r="A731" s="2" t="s">
        <v>652</v>
      </c>
      <c r="B731" s="4">
        <v>5500</v>
      </c>
      <c r="C731" s="4">
        <v>6233</v>
      </c>
      <c r="D731" s="5">
        <f>(C731-B731)/B731</f>
        <v>0.13327272727272726</v>
      </c>
    </row>
    <row r="732" spans="1:4" x14ac:dyDescent="0.2">
      <c r="A732" s="2" t="s">
        <v>653</v>
      </c>
      <c r="B732" s="4">
        <v>7700</v>
      </c>
      <c r="C732" s="4">
        <v>8726</v>
      </c>
      <c r="D732" s="5">
        <f>(C732-B732)/B732</f>
        <v>0.13324675324675325</v>
      </c>
    </row>
    <row r="733" spans="1:4" x14ac:dyDescent="0.2">
      <c r="A733" s="2" t="s">
        <v>654</v>
      </c>
      <c r="B733" s="4">
        <v>6930</v>
      </c>
      <c r="C733" s="4">
        <v>7703</v>
      </c>
      <c r="D733" s="5">
        <f>(C733-B733)/B733</f>
        <v>0.11154401154401154</v>
      </c>
    </row>
    <row r="734" spans="1:4" x14ac:dyDescent="0.2">
      <c r="A734" s="2" t="s">
        <v>655</v>
      </c>
      <c r="B734" s="4">
        <v>3.96</v>
      </c>
      <c r="C734" s="4">
        <v>3.54</v>
      </c>
      <c r="D734" s="5">
        <f>(C734-B734)/B734</f>
        <v>-0.10606060606060605</v>
      </c>
    </row>
    <row r="735" spans="1:4" x14ac:dyDescent="0.2">
      <c r="A735" s="2" t="s">
        <v>656</v>
      </c>
      <c r="B735" s="4">
        <v>1155</v>
      </c>
      <c r="C735" s="4">
        <v>1027</v>
      </c>
      <c r="D735" s="5">
        <f>(C735-B735)/B735</f>
        <v>-0.11082251082251082</v>
      </c>
    </row>
    <row r="736" spans="1:4" x14ac:dyDescent="0.2">
      <c r="A736" s="2" t="s">
        <v>657</v>
      </c>
      <c r="B736" s="4">
        <v>2310</v>
      </c>
      <c r="C736" s="4">
        <v>2311</v>
      </c>
      <c r="D736" s="5">
        <f>(C736-B736)/B736</f>
        <v>4.329004329004329E-4</v>
      </c>
    </row>
    <row r="737" spans="1:4" x14ac:dyDescent="0.2">
      <c r="A737" s="2" t="s">
        <v>658</v>
      </c>
      <c r="B737" s="4">
        <v>3465</v>
      </c>
      <c r="C737" s="4">
        <v>3851</v>
      </c>
      <c r="D737" s="5">
        <f>(C737-B737)/B737</f>
        <v>0.1113997113997114</v>
      </c>
    </row>
    <row r="738" spans="1:4" x14ac:dyDescent="0.2">
      <c r="A738" s="2" t="s">
        <v>659</v>
      </c>
      <c r="B738" s="4">
        <v>4851</v>
      </c>
      <c r="C738" s="4">
        <v>5392</v>
      </c>
      <c r="D738" s="5">
        <f>(C738-B738)/B738</f>
        <v>0.11152339723768295</v>
      </c>
    </row>
    <row r="739" spans="1:4" x14ac:dyDescent="0.2">
      <c r="A739" s="2" t="s">
        <v>660</v>
      </c>
      <c r="B739" s="4">
        <v>2475</v>
      </c>
      <c r="C739" s="4">
        <v>2753</v>
      </c>
      <c r="D739" s="5">
        <f>(C739-B739)/B739</f>
        <v>0.11232323232323232</v>
      </c>
    </row>
    <row r="740" spans="1:4" x14ac:dyDescent="0.2">
      <c r="A740" s="2" t="s">
        <v>820</v>
      </c>
      <c r="B740" s="6">
        <f>B742*0.00345</f>
        <v>2.8462499999999999</v>
      </c>
      <c r="C740" s="6">
        <f>C742*0.00345</f>
        <v>2.8496999999999999</v>
      </c>
      <c r="D740" s="5">
        <f>(C740-B740)/B740</f>
        <v>1.2121212121211956E-3</v>
      </c>
    </row>
    <row r="741" spans="1:4" x14ac:dyDescent="0.2">
      <c r="A741" s="2" t="s">
        <v>661</v>
      </c>
      <c r="B741" s="4">
        <v>412.5</v>
      </c>
      <c r="C741" s="4">
        <v>367</v>
      </c>
      <c r="D741" s="5">
        <f>(C741-B741)/B741</f>
        <v>-0.11030303030303031</v>
      </c>
    </row>
    <row r="742" spans="1:4" x14ac:dyDescent="0.2">
      <c r="A742" s="2" t="s">
        <v>662</v>
      </c>
      <c r="B742" s="4">
        <v>825</v>
      </c>
      <c r="C742" s="4">
        <v>826</v>
      </c>
      <c r="D742" s="5">
        <f>(C742-B742)/B742</f>
        <v>1.2121212121212121E-3</v>
      </c>
    </row>
    <row r="743" spans="1:4" x14ac:dyDescent="0.2">
      <c r="A743" s="2" t="s">
        <v>663</v>
      </c>
      <c r="B743" s="4">
        <v>1237.5</v>
      </c>
      <c r="C743" s="4">
        <v>1376</v>
      </c>
      <c r="D743" s="5">
        <f>(C743-B743)/B743</f>
        <v>0.11191919191919192</v>
      </c>
    </row>
    <row r="744" spans="1:4" x14ac:dyDescent="0.2">
      <c r="A744" s="2" t="s">
        <v>664</v>
      </c>
      <c r="B744" s="4">
        <v>1732.5</v>
      </c>
      <c r="C744" s="4">
        <v>1927</v>
      </c>
      <c r="D744" s="5">
        <f>(C744-B744)/B744</f>
        <v>0.11226551226551226</v>
      </c>
    </row>
    <row r="745" spans="1:4" x14ac:dyDescent="0.2">
      <c r="A745" s="2" t="s">
        <v>665</v>
      </c>
      <c r="B745" s="4">
        <v>8690</v>
      </c>
      <c r="C745" s="4">
        <v>9533</v>
      </c>
      <c r="D745" s="5">
        <f>(C745-B745)/B745</f>
        <v>9.7008055235903334E-2</v>
      </c>
    </row>
    <row r="746" spans="1:4" x14ac:dyDescent="0.2">
      <c r="A746" s="2" t="s">
        <v>666</v>
      </c>
      <c r="B746" s="4">
        <v>5.0599999999999996</v>
      </c>
      <c r="C746" s="4">
        <v>4.38</v>
      </c>
      <c r="D746" s="5">
        <f>(C746-B746)/B746</f>
        <v>-0.13438735177865607</v>
      </c>
    </row>
    <row r="747" spans="1:4" x14ac:dyDescent="0.2">
      <c r="A747" s="2" t="s">
        <v>667</v>
      </c>
      <c r="B747" s="4">
        <v>1430</v>
      </c>
      <c r="C747" s="4">
        <v>1271</v>
      </c>
      <c r="D747" s="5">
        <f>(C747-B747)/B747</f>
        <v>-0.11118881118881119</v>
      </c>
    </row>
    <row r="748" spans="1:4" x14ac:dyDescent="0.2">
      <c r="A748" s="2" t="s">
        <v>830</v>
      </c>
      <c r="B748" s="6">
        <f>2*B747</f>
        <v>2860</v>
      </c>
      <c r="C748" s="6">
        <f>C747*2.25</f>
        <v>2859.75</v>
      </c>
      <c r="D748" s="5">
        <f>(C748-B748)/B748</f>
        <v>-8.7412587412587413E-5</v>
      </c>
    </row>
    <row r="749" spans="1:4" x14ac:dyDescent="0.2">
      <c r="A749" s="2" t="s">
        <v>668</v>
      </c>
      <c r="B749" s="4">
        <v>4400</v>
      </c>
      <c r="C749" s="4">
        <v>4766</v>
      </c>
      <c r="D749" s="5">
        <f>(C749-B749)/B749</f>
        <v>8.3181818181818176E-2</v>
      </c>
    </row>
    <row r="750" spans="1:4" x14ac:dyDescent="0.2">
      <c r="A750" s="2" t="s">
        <v>669</v>
      </c>
      <c r="B750" s="4">
        <v>6160</v>
      </c>
      <c r="C750" s="4">
        <v>6673</v>
      </c>
      <c r="D750" s="5">
        <f>(C750-B750)/B750</f>
        <v>8.3279220779220786E-2</v>
      </c>
    </row>
    <row r="751" spans="1:4" x14ac:dyDescent="0.2">
      <c r="A751" s="2" t="s">
        <v>670</v>
      </c>
      <c r="B751" s="4">
        <v>4950</v>
      </c>
      <c r="C751" s="4">
        <v>5498</v>
      </c>
      <c r="D751" s="5">
        <f>(C751-B751)/B751</f>
        <v>0.11070707070707071</v>
      </c>
    </row>
    <row r="752" spans="1:4" x14ac:dyDescent="0.2">
      <c r="A752" s="2" t="s">
        <v>671</v>
      </c>
      <c r="B752" s="4">
        <v>2.86</v>
      </c>
      <c r="C752" s="4">
        <v>2.5299999999999998</v>
      </c>
      <c r="D752" s="5">
        <f>(C752-B752)/B752</f>
        <v>-0.11538461538461542</v>
      </c>
    </row>
    <row r="753" spans="1:4" x14ac:dyDescent="0.2">
      <c r="A753" s="2" t="s">
        <v>672</v>
      </c>
      <c r="B753" s="4">
        <v>825</v>
      </c>
      <c r="C753" s="4">
        <v>733</v>
      </c>
      <c r="D753" s="5">
        <f>(C753-B753)/B753</f>
        <v>-0.11151515151515151</v>
      </c>
    </row>
    <row r="754" spans="1:4" x14ac:dyDescent="0.2">
      <c r="A754" s="2" t="s">
        <v>673</v>
      </c>
      <c r="B754" s="4">
        <v>1650</v>
      </c>
      <c r="C754" s="4">
        <v>1649</v>
      </c>
      <c r="D754" s="5">
        <f>(C754-B754)/B754</f>
        <v>-6.0606060606060606E-4</v>
      </c>
    </row>
    <row r="755" spans="1:4" x14ac:dyDescent="0.2">
      <c r="A755" s="2" t="s">
        <v>674</v>
      </c>
      <c r="B755" s="4">
        <v>2475</v>
      </c>
      <c r="C755" s="4">
        <v>2749</v>
      </c>
      <c r="D755" s="5">
        <f>(C755-B755)/B755</f>
        <v>0.11070707070707071</v>
      </c>
    </row>
    <row r="756" spans="1:4" x14ac:dyDescent="0.2">
      <c r="A756" s="2" t="s">
        <v>675</v>
      </c>
      <c r="B756" s="4">
        <v>3465</v>
      </c>
      <c r="C756" s="4">
        <v>3848</v>
      </c>
      <c r="D756" s="5">
        <f>(C756-B756)/B756</f>
        <v>0.11053391053391054</v>
      </c>
    </row>
    <row r="757" spans="1:4" x14ac:dyDescent="0.2">
      <c r="A757" s="2" t="s">
        <v>676</v>
      </c>
      <c r="B757" s="4">
        <v>2970</v>
      </c>
      <c r="C757" s="4">
        <v>3300</v>
      </c>
      <c r="D757" s="5">
        <f>(C757-B757)/B757</f>
        <v>0.1111111111111111</v>
      </c>
    </row>
    <row r="758" spans="1:4" x14ac:dyDescent="0.2">
      <c r="A758" s="2" t="s">
        <v>677</v>
      </c>
      <c r="B758" s="4">
        <v>1.71</v>
      </c>
      <c r="C758" s="4">
        <v>1.52</v>
      </c>
      <c r="D758" s="5">
        <f>(C758-B758)/B758</f>
        <v>-0.11111111111111108</v>
      </c>
    </row>
    <row r="759" spans="1:4" x14ac:dyDescent="0.2">
      <c r="A759" s="2" t="s">
        <v>678</v>
      </c>
      <c r="B759" s="4">
        <v>495</v>
      </c>
      <c r="C759" s="4">
        <v>440</v>
      </c>
      <c r="D759" s="5">
        <f>(C759-B759)/B759</f>
        <v>-0.1111111111111111</v>
      </c>
    </row>
    <row r="760" spans="1:4" x14ac:dyDescent="0.2">
      <c r="A760" s="2" t="s">
        <v>819</v>
      </c>
      <c r="B760" s="6">
        <f>B759*2</f>
        <v>990</v>
      </c>
      <c r="C760" s="6">
        <f>C759*2.25</f>
        <v>990</v>
      </c>
      <c r="D760" s="5">
        <f>(C760-B760)/B760</f>
        <v>0</v>
      </c>
    </row>
    <row r="761" spans="1:4" x14ac:dyDescent="0.2">
      <c r="A761" s="2" t="s">
        <v>679</v>
      </c>
      <c r="B761" s="4">
        <v>1485</v>
      </c>
      <c r="C761" s="4">
        <v>1650</v>
      </c>
      <c r="D761" s="5">
        <f>(C761-B761)/B761</f>
        <v>0.1111111111111111</v>
      </c>
    </row>
    <row r="762" spans="1:4" x14ac:dyDescent="0.2">
      <c r="A762" s="2" t="s">
        <v>680</v>
      </c>
      <c r="B762" s="4">
        <v>2079</v>
      </c>
      <c r="C762" s="4">
        <v>2310</v>
      </c>
      <c r="D762" s="5">
        <f>(C762-B762)/B762</f>
        <v>0.1111111111111111</v>
      </c>
    </row>
    <row r="763" spans="1:4" x14ac:dyDescent="0.2">
      <c r="A763" s="2" t="s">
        <v>681</v>
      </c>
      <c r="B763" s="4">
        <v>9790</v>
      </c>
      <c r="C763" s="4">
        <v>11003</v>
      </c>
      <c r="D763" s="5">
        <f>(C763-B763)/B763</f>
        <v>0.12390194075587334</v>
      </c>
    </row>
    <row r="764" spans="1:4" x14ac:dyDescent="0.2">
      <c r="A764" s="2" t="s">
        <v>682</v>
      </c>
      <c r="B764" s="4">
        <v>5.7</v>
      </c>
      <c r="C764" s="4">
        <v>5.0599999999999996</v>
      </c>
      <c r="D764" s="5">
        <f>(C764-B764)/B764</f>
        <v>-0.11228070175438606</v>
      </c>
    </row>
    <row r="765" spans="1:4" x14ac:dyDescent="0.2">
      <c r="A765" s="2" t="s">
        <v>683</v>
      </c>
      <c r="B765" s="4">
        <v>1650</v>
      </c>
      <c r="C765" s="4">
        <v>1467</v>
      </c>
      <c r="D765" s="5">
        <f>(C765-B765)/B765</f>
        <v>-0.11090909090909092</v>
      </c>
    </row>
    <row r="766" spans="1:4" x14ac:dyDescent="0.2">
      <c r="A766" s="2" t="s">
        <v>684</v>
      </c>
      <c r="B766" s="4">
        <v>3300</v>
      </c>
      <c r="C766" s="4">
        <v>3301</v>
      </c>
      <c r="D766" s="5">
        <f>(C766-B766)/B766</f>
        <v>3.0303030303030303E-4</v>
      </c>
    </row>
    <row r="767" spans="1:4" x14ac:dyDescent="0.2">
      <c r="A767" s="2" t="s">
        <v>685</v>
      </c>
      <c r="B767" s="4">
        <v>4950</v>
      </c>
      <c r="C767" s="4">
        <v>5501</v>
      </c>
      <c r="D767" s="5">
        <f>(C767-B767)/B767</f>
        <v>0.11131313131313131</v>
      </c>
    </row>
    <row r="768" spans="1:4" x14ac:dyDescent="0.2">
      <c r="A768" s="2" t="s">
        <v>686</v>
      </c>
      <c r="B768" s="4">
        <v>6930</v>
      </c>
      <c r="C768" s="4">
        <v>7702</v>
      </c>
      <c r="D768" s="5">
        <f>(C768-B768)/B768</f>
        <v>0.1113997113997114</v>
      </c>
    </row>
    <row r="769" spans="1:4" x14ac:dyDescent="0.2">
      <c r="A769" s="2" t="s">
        <v>687</v>
      </c>
      <c r="B769" s="4">
        <v>5940</v>
      </c>
      <c r="C769" s="4">
        <v>6600</v>
      </c>
      <c r="D769" s="5">
        <f>(C769-B769)/B769</f>
        <v>0.1111111111111111</v>
      </c>
    </row>
    <row r="770" spans="1:4" x14ac:dyDescent="0.2">
      <c r="A770" s="2" t="s">
        <v>688</v>
      </c>
      <c r="B770" s="4">
        <v>3.41</v>
      </c>
      <c r="C770" s="4">
        <v>3.03</v>
      </c>
      <c r="D770" s="5">
        <f>(C770-B770)/B770</f>
        <v>-0.11143695014662766</v>
      </c>
    </row>
    <row r="771" spans="1:4" x14ac:dyDescent="0.2">
      <c r="A771" s="2" t="s">
        <v>689</v>
      </c>
      <c r="B771" s="4">
        <v>990</v>
      </c>
      <c r="C771" s="4">
        <v>880</v>
      </c>
      <c r="D771" s="5">
        <f>(C771-B771)/B771</f>
        <v>-0.1111111111111111</v>
      </c>
    </row>
    <row r="772" spans="1:4" x14ac:dyDescent="0.2">
      <c r="A772" s="2" t="s">
        <v>818</v>
      </c>
      <c r="B772" s="6">
        <f>B771*2</f>
        <v>1980</v>
      </c>
      <c r="C772" s="6">
        <f>C771*2.25</f>
        <v>1980</v>
      </c>
      <c r="D772" s="5">
        <f>(C772-B772)/B772</f>
        <v>0</v>
      </c>
    </row>
    <row r="773" spans="1:4" x14ac:dyDescent="0.2">
      <c r="A773" s="2" t="s">
        <v>690</v>
      </c>
      <c r="B773" s="4">
        <v>2970</v>
      </c>
      <c r="C773" s="4">
        <v>3300</v>
      </c>
      <c r="D773" s="5">
        <f>(C773-B773)/B773</f>
        <v>0.1111111111111111</v>
      </c>
    </row>
    <row r="774" spans="1:4" x14ac:dyDescent="0.2">
      <c r="A774" s="2" t="s">
        <v>691</v>
      </c>
      <c r="B774" s="4">
        <v>4158</v>
      </c>
      <c r="C774" s="4">
        <v>4620</v>
      </c>
      <c r="D774" s="5">
        <f>(C774-B774)/B774</f>
        <v>0.1111111111111111</v>
      </c>
    </row>
    <row r="775" spans="1:4" x14ac:dyDescent="0.2">
      <c r="A775" s="2" t="s">
        <v>692</v>
      </c>
      <c r="B775" s="4">
        <v>6600</v>
      </c>
      <c r="C775" s="4">
        <v>7335</v>
      </c>
      <c r="D775" s="5">
        <f>(C775-B775)/B775</f>
        <v>0.11136363636363636</v>
      </c>
    </row>
    <row r="776" spans="1:4" x14ac:dyDescent="0.2">
      <c r="A776" s="2" t="s">
        <v>693</v>
      </c>
      <c r="B776" s="4">
        <v>3.74</v>
      </c>
      <c r="C776" s="4">
        <v>3.37</v>
      </c>
      <c r="D776" s="5">
        <f>(C776-B776)/B776</f>
        <v>-9.8930481283422481E-2</v>
      </c>
    </row>
    <row r="777" spans="1:4" x14ac:dyDescent="0.2">
      <c r="A777" s="2" t="s">
        <v>694</v>
      </c>
      <c r="B777" s="4">
        <v>1100</v>
      </c>
      <c r="C777" s="4">
        <v>978</v>
      </c>
      <c r="D777" s="5">
        <f>(C777-B777)/B777</f>
        <v>-0.11090909090909092</v>
      </c>
    </row>
    <row r="778" spans="1:4" x14ac:dyDescent="0.2">
      <c r="A778" s="2" t="s">
        <v>695</v>
      </c>
      <c r="B778" s="4">
        <v>2200</v>
      </c>
      <c r="C778" s="4">
        <v>2201</v>
      </c>
      <c r="D778" s="5">
        <f>(C778-B778)/B778</f>
        <v>4.5454545454545455E-4</v>
      </c>
    </row>
    <row r="779" spans="1:4" x14ac:dyDescent="0.2">
      <c r="A779" s="2" t="s">
        <v>696</v>
      </c>
      <c r="B779" s="4">
        <v>3300</v>
      </c>
      <c r="C779" s="4">
        <v>3668</v>
      </c>
      <c r="D779" s="5">
        <f>(C779-B779)/B779</f>
        <v>0.11151515151515151</v>
      </c>
    </row>
    <row r="780" spans="1:4" x14ac:dyDescent="0.2">
      <c r="A780" s="2" t="s">
        <v>697</v>
      </c>
      <c r="B780" s="4">
        <v>4620</v>
      </c>
      <c r="C780" s="4">
        <v>5135</v>
      </c>
      <c r="D780" s="5">
        <f>(C780-B780)/B780</f>
        <v>0.11147186147186147</v>
      </c>
    </row>
    <row r="781" spans="1:4" x14ac:dyDescent="0.2">
      <c r="A781" s="2" t="s">
        <v>698</v>
      </c>
      <c r="B781" s="4">
        <v>22770</v>
      </c>
      <c r="C781" s="4">
        <v>25298</v>
      </c>
      <c r="D781" s="5">
        <f>(C781-B781)/B781</f>
        <v>0.11102327624066755</v>
      </c>
    </row>
    <row r="782" spans="1:4" x14ac:dyDescent="0.2">
      <c r="A782" s="2" t="s">
        <v>699</v>
      </c>
      <c r="B782" s="4">
        <v>13.2</v>
      </c>
      <c r="C782" s="4">
        <v>11.63</v>
      </c>
      <c r="D782" s="5">
        <f>(C782-B782)/B782</f>
        <v>-0.11893939393939383</v>
      </c>
    </row>
    <row r="783" spans="1:4" x14ac:dyDescent="0.2">
      <c r="A783" s="2" t="s">
        <v>700</v>
      </c>
      <c r="B783" s="4">
        <v>3850</v>
      </c>
      <c r="C783" s="4">
        <v>3373</v>
      </c>
      <c r="D783" s="5">
        <f>(C783-B783)/B783</f>
        <v>-0.12389610389610389</v>
      </c>
    </row>
    <row r="784" spans="1:4" x14ac:dyDescent="0.2">
      <c r="A784" s="2" t="s">
        <v>701</v>
      </c>
      <c r="B784" s="4">
        <v>7590</v>
      </c>
      <c r="C784" s="4">
        <v>7589</v>
      </c>
      <c r="D784" s="5">
        <f>(C784-B784)/B784</f>
        <v>-1.3175230566534913E-4</v>
      </c>
    </row>
    <row r="785" spans="1:4" x14ac:dyDescent="0.2">
      <c r="A785" s="2" t="s">
        <v>702</v>
      </c>
      <c r="B785" s="4">
        <v>11385</v>
      </c>
      <c r="C785" s="4">
        <v>12649</v>
      </c>
      <c r="D785" s="5">
        <f>(C785-B785)/B785</f>
        <v>0.11102327624066755</v>
      </c>
    </row>
    <row r="786" spans="1:4" x14ac:dyDescent="0.2">
      <c r="A786" s="2" t="s">
        <v>703</v>
      </c>
      <c r="B786" s="4">
        <v>15950</v>
      </c>
      <c r="C786" s="4">
        <v>17708</v>
      </c>
      <c r="D786" s="5">
        <f>(C786-B786)/B786</f>
        <v>0.11021943573667711</v>
      </c>
    </row>
    <row r="787" spans="1:4" x14ac:dyDescent="0.2">
      <c r="A787" s="2" t="s">
        <v>704</v>
      </c>
      <c r="B787" s="4">
        <v>13200</v>
      </c>
      <c r="C787" s="4">
        <v>14670</v>
      </c>
      <c r="D787" s="5">
        <f>(C787-B787)/B787</f>
        <v>0.11136363636363636</v>
      </c>
    </row>
    <row r="788" spans="1:4" x14ac:dyDescent="0.2">
      <c r="A788" s="2" t="s">
        <v>705</v>
      </c>
      <c r="B788" s="4">
        <v>7.54</v>
      </c>
      <c r="C788" s="4">
        <v>6.74</v>
      </c>
      <c r="D788" s="5">
        <f>(C788-B788)/B788</f>
        <v>-0.10610079575596815</v>
      </c>
    </row>
    <row r="789" spans="1:4" x14ac:dyDescent="0.2">
      <c r="A789" s="2" t="s">
        <v>706</v>
      </c>
      <c r="B789" s="4">
        <v>2200</v>
      </c>
      <c r="C789" s="4">
        <v>1956</v>
      </c>
      <c r="D789" s="5">
        <f>(C789-B789)/B789</f>
        <v>-0.11090909090909092</v>
      </c>
    </row>
    <row r="790" spans="1:4" x14ac:dyDescent="0.2">
      <c r="A790" s="2" t="s">
        <v>707</v>
      </c>
      <c r="B790" s="4">
        <v>4400</v>
      </c>
      <c r="C790" s="4">
        <v>4401</v>
      </c>
      <c r="D790" s="5">
        <f>(C790-B790)/B790</f>
        <v>2.2727272727272727E-4</v>
      </c>
    </row>
    <row r="791" spans="1:4" x14ac:dyDescent="0.2">
      <c r="A791" s="2" t="s">
        <v>708</v>
      </c>
      <c r="B791" s="4">
        <v>6600</v>
      </c>
      <c r="C791" s="4">
        <v>7335</v>
      </c>
      <c r="D791" s="5">
        <f>(C791-B791)/B791</f>
        <v>0.11136363636363636</v>
      </c>
    </row>
    <row r="792" spans="1:4" x14ac:dyDescent="0.2">
      <c r="A792" s="2" t="s">
        <v>709</v>
      </c>
      <c r="B792" s="4">
        <v>9240</v>
      </c>
      <c r="C792" s="4">
        <v>10269</v>
      </c>
      <c r="D792" s="5">
        <f>(C792-B792)/B792</f>
        <v>0.11136363636363636</v>
      </c>
    </row>
    <row r="793" spans="1:4" x14ac:dyDescent="0.2">
      <c r="A793" s="2" t="s">
        <v>710</v>
      </c>
      <c r="B793" s="4">
        <v>7062</v>
      </c>
      <c r="C793" s="4">
        <v>7845</v>
      </c>
      <c r="D793" s="5">
        <f>(C793-B793)/B793</f>
        <v>0.110875106202209</v>
      </c>
    </row>
    <row r="794" spans="1:4" x14ac:dyDescent="0.2">
      <c r="A794" s="2" t="s">
        <v>711</v>
      </c>
      <c r="B794" s="4">
        <v>4.0599999999999996</v>
      </c>
      <c r="C794" s="4">
        <v>3.61</v>
      </c>
      <c r="D794" s="5">
        <f>(C794-B794)/B794</f>
        <v>-0.11083743842364527</v>
      </c>
    </row>
    <row r="795" spans="1:4" x14ac:dyDescent="0.2">
      <c r="A795" s="2" t="s">
        <v>712</v>
      </c>
      <c r="B795" s="4">
        <v>1177</v>
      </c>
      <c r="C795" s="4">
        <v>1046</v>
      </c>
      <c r="D795" s="5">
        <f>(C795-B795)/B795</f>
        <v>-0.11129991503823279</v>
      </c>
    </row>
    <row r="796" spans="1:4" x14ac:dyDescent="0.2">
      <c r="A796" s="2" t="s">
        <v>817</v>
      </c>
      <c r="B796" s="6">
        <f>B795*2</f>
        <v>2354</v>
      </c>
      <c r="C796" s="6">
        <f>C795*2.25</f>
        <v>2353.5</v>
      </c>
      <c r="D796" s="5">
        <f>(C796-B796)/B796</f>
        <v>-2.1240441801189465E-4</v>
      </c>
    </row>
    <row r="797" spans="1:4" x14ac:dyDescent="0.2">
      <c r="A797" s="2" t="s">
        <v>713</v>
      </c>
      <c r="B797" s="4">
        <v>3531</v>
      </c>
      <c r="C797" s="4">
        <v>3923</v>
      </c>
      <c r="D797" s="5">
        <f>(C797-B797)/B797</f>
        <v>0.11101670914755027</v>
      </c>
    </row>
    <row r="798" spans="1:4" x14ac:dyDescent="0.2">
      <c r="A798" s="2" t="s">
        <v>714</v>
      </c>
      <c r="B798" s="4">
        <v>4943.3999999999996</v>
      </c>
      <c r="C798" s="4">
        <v>5492</v>
      </c>
      <c r="D798" s="5">
        <f>(C798-B798)/B798</f>
        <v>0.11097625116316713</v>
      </c>
    </row>
    <row r="799" spans="1:4" x14ac:dyDescent="0.2">
      <c r="A799" s="2" t="s">
        <v>715</v>
      </c>
      <c r="B799" s="4">
        <v>14124</v>
      </c>
      <c r="C799" s="4">
        <v>15690</v>
      </c>
      <c r="D799" s="5">
        <f>(C799-B799)/B799</f>
        <v>0.110875106202209</v>
      </c>
    </row>
    <row r="800" spans="1:4" x14ac:dyDescent="0.2">
      <c r="A800" s="2" t="s">
        <v>716</v>
      </c>
      <c r="B800" s="4">
        <v>8.06</v>
      </c>
      <c r="C800" s="4">
        <v>7.21</v>
      </c>
      <c r="D800" s="5">
        <f>(C800-B800)/B800</f>
        <v>-0.10545905707196036</v>
      </c>
    </row>
    <row r="801" spans="1:4" x14ac:dyDescent="0.2">
      <c r="A801" s="2" t="s">
        <v>717</v>
      </c>
      <c r="B801" s="4">
        <v>2354</v>
      </c>
      <c r="C801" s="4">
        <v>2092</v>
      </c>
      <c r="D801" s="5">
        <f>(C801-B801)/B801</f>
        <v>-0.11129991503823279</v>
      </c>
    </row>
    <row r="802" spans="1:4" x14ac:dyDescent="0.2">
      <c r="A802" s="2" t="s">
        <v>718</v>
      </c>
      <c r="B802" s="4">
        <v>4708</v>
      </c>
      <c r="C802" s="4">
        <v>4707</v>
      </c>
      <c r="D802" s="5">
        <f>(C802-B802)/B802</f>
        <v>-2.1240441801189465E-4</v>
      </c>
    </row>
    <row r="803" spans="1:4" x14ac:dyDescent="0.2">
      <c r="A803" s="2" t="s">
        <v>719</v>
      </c>
      <c r="B803" s="4">
        <v>7062</v>
      </c>
      <c r="C803" s="4">
        <v>7845</v>
      </c>
      <c r="D803" s="5">
        <f>(C803-B803)/B803</f>
        <v>0.110875106202209</v>
      </c>
    </row>
    <row r="804" spans="1:4" x14ac:dyDescent="0.2">
      <c r="A804" s="2" t="s">
        <v>720</v>
      </c>
      <c r="B804" s="4">
        <v>9886.7999999999993</v>
      </c>
      <c r="C804" s="4">
        <v>10983</v>
      </c>
      <c r="D804" s="5">
        <f>(C804-B804)/B804</f>
        <v>0.11087510620220908</v>
      </c>
    </row>
    <row r="805" spans="1:4" x14ac:dyDescent="0.2">
      <c r="A805" s="2" t="s">
        <v>721</v>
      </c>
      <c r="B805" s="4">
        <v>6600</v>
      </c>
      <c r="C805" s="4">
        <v>7335</v>
      </c>
      <c r="D805" s="5">
        <f>(C805-B805)/B805</f>
        <v>0.11136363636363636</v>
      </c>
    </row>
    <row r="806" spans="1:4" x14ac:dyDescent="0.2">
      <c r="A806" s="2" t="s">
        <v>722</v>
      </c>
      <c r="B806" s="4">
        <v>3.8</v>
      </c>
      <c r="C806" s="4">
        <v>3.37</v>
      </c>
      <c r="D806" s="5">
        <f>(C806-B806)/B806</f>
        <v>-0.11315789473684204</v>
      </c>
    </row>
    <row r="807" spans="1:4" x14ac:dyDescent="0.2">
      <c r="A807" s="2" t="s">
        <v>723</v>
      </c>
      <c r="B807" s="4">
        <v>1100</v>
      </c>
      <c r="C807" s="4">
        <v>978</v>
      </c>
      <c r="D807" s="5">
        <f>(C807-B807)/B807</f>
        <v>-0.11090909090909092</v>
      </c>
    </row>
    <row r="808" spans="1:4" x14ac:dyDescent="0.2">
      <c r="A808" s="2" t="s">
        <v>724</v>
      </c>
      <c r="B808" s="4">
        <v>2200</v>
      </c>
      <c r="C808" s="4">
        <v>2201</v>
      </c>
      <c r="D808" s="5">
        <f>(C808-B808)/B808</f>
        <v>4.5454545454545455E-4</v>
      </c>
    </row>
    <row r="809" spans="1:4" x14ac:dyDescent="0.2">
      <c r="A809" s="2" t="s">
        <v>725</v>
      </c>
      <c r="B809" s="4">
        <v>3300</v>
      </c>
      <c r="C809" s="4">
        <v>3668</v>
      </c>
      <c r="D809" s="5">
        <f>(C809-B809)/B809</f>
        <v>0.11151515151515151</v>
      </c>
    </row>
    <row r="810" spans="1:4" x14ac:dyDescent="0.2">
      <c r="A810" s="2" t="s">
        <v>726</v>
      </c>
      <c r="B810" s="4">
        <v>4620</v>
      </c>
      <c r="C810" s="4">
        <v>5135</v>
      </c>
      <c r="D810" s="5">
        <f>(C810-B810)/B810</f>
        <v>0.11147186147186147</v>
      </c>
    </row>
    <row r="811" spans="1:4" x14ac:dyDescent="0.2">
      <c r="A811" s="2" t="s">
        <v>727</v>
      </c>
      <c r="B811" s="4">
        <v>22770</v>
      </c>
      <c r="C811" s="4">
        <v>25298</v>
      </c>
      <c r="D811" s="5">
        <f>(C811-B811)/B811</f>
        <v>0.11102327624066755</v>
      </c>
    </row>
    <row r="812" spans="1:4" x14ac:dyDescent="0.2">
      <c r="A812" s="2" t="s">
        <v>728</v>
      </c>
      <c r="B812" s="4">
        <v>13.04</v>
      </c>
      <c r="C812" s="4">
        <v>11.63</v>
      </c>
      <c r="D812" s="5">
        <f>(C812-B812)/B812</f>
        <v>-0.1081288343558281</v>
      </c>
    </row>
    <row r="813" spans="1:4" x14ac:dyDescent="0.2">
      <c r="A813" s="2" t="s">
        <v>729</v>
      </c>
      <c r="B813" s="4">
        <v>3795</v>
      </c>
      <c r="C813" s="4">
        <v>3373</v>
      </c>
      <c r="D813" s="5">
        <f>(C813-B813)/B813</f>
        <v>-0.11119894598155468</v>
      </c>
    </row>
    <row r="814" spans="1:4" x14ac:dyDescent="0.2">
      <c r="A814" s="2" t="s">
        <v>730</v>
      </c>
      <c r="B814" s="4">
        <v>7590</v>
      </c>
      <c r="C814" s="4">
        <v>7589</v>
      </c>
      <c r="D814" s="5">
        <f>(C814-B814)/B814</f>
        <v>-1.3175230566534913E-4</v>
      </c>
    </row>
    <row r="815" spans="1:4" x14ac:dyDescent="0.2">
      <c r="A815" s="2" t="s">
        <v>731</v>
      </c>
      <c r="B815" s="4">
        <v>11385</v>
      </c>
      <c r="C815" s="4">
        <v>12649</v>
      </c>
      <c r="D815" s="5">
        <f>(C815-B815)/B815</f>
        <v>0.11102327624066755</v>
      </c>
    </row>
    <row r="816" spans="1:4" x14ac:dyDescent="0.2">
      <c r="A816" s="2" t="s">
        <v>732</v>
      </c>
      <c r="B816" s="4">
        <v>15950</v>
      </c>
      <c r="C816" s="4">
        <v>17708</v>
      </c>
      <c r="D816" s="5">
        <f>(C816-B816)/B816</f>
        <v>0.11021943573667711</v>
      </c>
    </row>
    <row r="817" spans="1:4" x14ac:dyDescent="0.2">
      <c r="A817" s="2" t="s">
        <v>733</v>
      </c>
      <c r="B817" s="4">
        <v>13200</v>
      </c>
      <c r="C817" s="4">
        <v>14670</v>
      </c>
      <c r="D817" s="5">
        <f>(C817-B817)/B817</f>
        <v>0.11136363636363636</v>
      </c>
    </row>
    <row r="818" spans="1:4" x14ac:dyDescent="0.2">
      <c r="A818" s="2" t="s">
        <v>734</v>
      </c>
      <c r="B818" s="4">
        <v>7.54</v>
      </c>
      <c r="C818" s="4">
        <v>6.74</v>
      </c>
      <c r="D818" s="5">
        <f>(C818-B818)/B818</f>
        <v>-0.10610079575596815</v>
      </c>
    </row>
    <row r="819" spans="1:4" x14ac:dyDescent="0.2">
      <c r="A819" s="2" t="s">
        <v>735</v>
      </c>
      <c r="B819" s="4">
        <v>2200</v>
      </c>
      <c r="C819" s="4">
        <v>1956</v>
      </c>
      <c r="D819" s="5">
        <f>(C819-B819)/B819</f>
        <v>-0.11090909090909092</v>
      </c>
    </row>
    <row r="820" spans="1:4" x14ac:dyDescent="0.2">
      <c r="A820" s="2" t="s">
        <v>736</v>
      </c>
      <c r="B820" s="4">
        <v>4400</v>
      </c>
      <c r="C820" s="4">
        <v>4401</v>
      </c>
      <c r="D820" s="5">
        <f>(C820-B820)/B820</f>
        <v>2.2727272727272727E-4</v>
      </c>
    </row>
    <row r="821" spans="1:4" x14ac:dyDescent="0.2">
      <c r="A821" s="2" t="s">
        <v>737</v>
      </c>
      <c r="B821" s="4">
        <v>6600</v>
      </c>
      <c r="C821" s="4">
        <v>7335</v>
      </c>
      <c r="D821" s="5">
        <f>(C821-B821)/B821</f>
        <v>0.11136363636363636</v>
      </c>
    </row>
    <row r="822" spans="1:4" x14ac:dyDescent="0.2">
      <c r="A822" s="2" t="s">
        <v>738</v>
      </c>
      <c r="B822" s="4">
        <v>9240</v>
      </c>
      <c r="C822" s="4">
        <v>10269</v>
      </c>
      <c r="D822" s="5">
        <f>(C822-B822)/B822</f>
        <v>0.11136363636363636</v>
      </c>
    </row>
    <row r="823" spans="1:4" x14ac:dyDescent="0.2">
      <c r="A823" s="2" t="s">
        <v>739</v>
      </c>
      <c r="B823" s="4">
        <v>8250</v>
      </c>
      <c r="C823" s="4">
        <v>9165</v>
      </c>
      <c r="D823" s="5">
        <f>(C823-B823)/B823</f>
        <v>0.11090909090909092</v>
      </c>
    </row>
    <row r="824" spans="1:4" x14ac:dyDescent="0.2">
      <c r="A824" s="2" t="s">
        <v>740</v>
      </c>
      <c r="B824" s="4">
        <v>4.7300000000000004</v>
      </c>
      <c r="C824" s="4">
        <v>4.21</v>
      </c>
      <c r="D824" s="5">
        <f>(C824-B824)/B824</f>
        <v>-0.10993657505285422</v>
      </c>
    </row>
    <row r="825" spans="1:4" x14ac:dyDescent="0.2">
      <c r="A825" s="2" t="s">
        <v>741</v>
      </c>
      <c r="B825" s="4">
        <v>1375</v>
      </c>
      <c r="C825" s="4">
        <v>1222</v>
      </c>
      <c r="D825" s="5">
        <f>(C825-B825)/B825</f>
        <v>-0.11127272727272727</v>
      </c>
    </row>
    <row r="826" spans="1:4" x14ac:dyDescent="0.2">
      <c r="A826" s="2" t="s">
        <v>816</v>
      </c>
      <c r="B826" s="6">
        <f>B825*2</f>
        <v>2750</v>
      </c>
      <c r="C826" s="6">
        <f>C825*2.25</f>
        <v>2749.5</v>
      </c>
      <c r="D826" s="5">
        <f>(C826-B826)/B826</f>
        <v>-1.8181818181818181E-4</v>
      </c>
    </row>
    <row r="827" spans="1:4" x14ac:dyDescent="0.2">
      <c r="A827" s="2" t="s">
        <v>742</v>
      </c>
      <c r="B827" s="4">
        <v>4125</v>
      </c>
      <c r="C827" s="4">
        <v>4583</v>
      </c>
      <c r="D827" s="5">
        <f>(C827-B827)/B827</f>
        <v>0.11103030303030303</v>
      </c>
    </row>
    <row r="828" spans="1:4" x14ac:dyDescent="0.2">
      <c r="A828" s="2" t="s">
        <v>743</v>
      </c>
      <c r="B828" s="4">
        <v>5775</v>
      </c>
      <c r="C828" s="4">
        <v>6416</v>
      </c>
      <c r="D828" s="5">
        <f>(C828-B828)/B828</f>
        <v>0.11099567099567099</v>
      </c>
    </row>
    <row r="829" spans="1:4" x14ac:dyDescent="0.2">
      <c r="A829" s="2" t="s">
        <v>744</v>
      </c>
      <c r="B829" s="4">
        <v>26565</v>
      </c>
      <c r="C829" s="4">
        <v>29520</v>
      </c>
      <c r="D829" s="5">
        <f>(C829-B829)/B829</f>
        <v>0.11123658949745906</v>
      </c>
    </row>
    <row r="830" spans="1:4" x14ac:dyDescent="0.2">
      <c r="A830" s="2" t="s">
        <v>745</v>
      </c>
      <c r="B830" s="4">
        <v>15.18</v>
      </c>
      <c r="C830" s="4">
        <v>13.57</v>
      </c>
      <c r="D830" s="5">
        <f>(C830-B830)/B830</f>
        <v>-0.10606060606060602</v>
      </c>
    </row>
    <row r="831" spans="1:4" x14ac:dyDescent="0.2">
      <c r="A831" s="2" t="s">
        <v>746</v>
      </c>
      <c r="B831" s="4">
        <v>4427.5</v>
      </c>
      <c r="C831" s="4">
        <v>3936</v>
      </c>
      <c r="D831" s="5">
        <f>(C831-B831)/B831</f>
        <v>-0.11101072840203274</v>
      </c>
    </row>
    <row r="832" spans="1:4" x14ac:dyDescent="0.2">
      <c r="A832" s="2" t="s">
        <v>747</v>
      </c>
      <c r="B832" s="4">
        <v>8855</v>
      </c>
      <c r="C832" s="4">
        <v>8856</v>
      </c>
      <c r="D832" s="5">
        <f>(C832-B832)/B832</f>
        <v>1.1293054771315641E-4</v>
      </c>
    </row>
    <row r="833" spans="1:4" x14ac:dyDescent="0.2">
      <c r="A833" s="2" t="s">
        <v>748</v>
      </c>
      <c r="B833" s="4">
        <v>13282.5</v>
      </c>
      <c r="C833" s="4">
        <v>14760</v>
      </c>
      <c r="D833" s="5">
        <f>(C833-B833)/B833</f>
        <v>0.11123658949745906</v>
      </c>
    </row>
    <row r="834" spans="1:4" x14ac:dyDescent="0.2">
      <c r="A834" s="2" t="s">
        <v>749</v>
      </c>
      <c r="B834" s="4">
        <v>18595.5</v>
      </c>
      <c r="C834" s="4">
        <v>20664</v>
      </c>
      <c r="D834" s="5">
        <f>(C834-B834)/B834</f>
        <v>0.11123658949745906</v>
      </c>
    </row>
    <row r="835" spans="1:4" x14ac:dyDescent="0.2">
      <c r="A835" s="2" t="s">
        <v>750</v>
      </c>
      <c r="B835" s="4">
        <v>16500</v>
      </c>
      <c r="C835" s="4">
        <v>18330</v>
      </c>
      <c r="D835" s="5">
        <f>(C835-B835)/B835</f>
        <v>0.11090909090909092</v>
      </c>
    </row>
    <row r="836" spans="1:4" x14ac:dyDescent="0.2">
      <c r="A836" s="2" t="s">
        <v>751</v>
      </c>
      <c r="B836" s="4">
        <v>9.41</v>
      </c>
      <c r="C836" s="4">
        <v>8.43</v>
      </c>
      <c r="D836" s="5">
        <f>(C836-B836)/B836</f>
        <v>-0.10414452709883107</v>
      </c>
    </row>
    <row r="837" spans="1:4" x14ac:dyDescent="0.2">
      <c r="A837" s="2" t="s">
        <v>752</v>
      </c>
      <c r="B837" s="4">
        <v>2750</v>
      </c>
      <c r="C837" s="4">
        <v>2444</v>
      </c>
      <c r="D837" s="5">
        <f>(C837-B837)/B837</f>
        <v>-0.11127272727272727</v>
      </c>
    </row>
    <row r="838" spans="1:4" x14ac:dyDescent="0.2">
      <c r="A838" s="2" t="s">
        <v>753</v>
      </c>
      <c r="B838" s="4">
        <v>5500</v>
      </c>
      <c r="C838" s="4">
        <v>5499</v>
      </c>
      <c r="D838" s="5">
        <f>(C838-B838)/B838</f>
        <v>-1.8181818181818181E-4</v>
      </c>
    </row>
    <row r="839" spans="1:4" x14ac:dyDescent="0.2">
      <c r="A839" s="9" t="s">
        <v>754</v>
      </c>
      <c r="B839" s="10">
        <v>8250</v>
      </c>
      <c r="C839" s="10">
        <v>9165</v>
      </c>
      <c r="D839" s="5">
        <f>(C839-B839)/B839</f>
        <v>0.11090909090909092</v>
      </c>
    </row>
    <row r="840" spans="1:4" x14ac:dyDescent="0.2">
      <c r="A840" s="9" t="s">
        <v>755</v>
      </c>
      <c r="B840" s="10">
        <v>11550</v>
      </c>
      <c r="C840" s="10">
        <v>12831</v>
      </c>
      <c r="D840" s="5">
        <f>(C840-B840)/B840</f>
        <v>0.11090909090909092</v>
      </c>
    </row>
    <row r="841" spans="1:4" x14ac:dyDescent="0.2">
      <c r="A841" s="9" t="s">
        <v>756</v>
      </c>
      <c r="B841" s="10">
        <v>14124</v>
      </c>
      <c r="C841" s="10">
        <v>15690</v>
      </c>
      <c r="D841" s="5">
        <f>(C841-B841)/B841</f>
        <v>0.110875106202209</v>
      </c>
    </row>
    <row r="842" spans="1:4" x14ac:dyDescent="0.2">
      <c r="A842" s="9" t="s">
        <v>757</v>
      </c>
      <c r="B842" s="10">
        <v>8.06</v>
      </c>
      <c r="C842" s="10">
        <v>7.21</v>
      </c>
      <c r="D842" s="5">
        <f>(C842-B842)/B842</f>
        <v>-0.10545905707196036</v>
      </c>
    </row>
    <row r="843" spans="1:4" x14ac:dyDescent="0.2">
      <c r="A843" s="9" t="s">
        <v>758</v>
      </c>
      <c r="B843" s="10">
        <v>2354</v>
      </c>
      <c r="C843" s="10">
        <v>2092</v>
      </c>
      <c r="D843" s="5">
        <f>(C843-B843)/B843</f>
        <v>-0.11129991503823279</v>
      </c>
    </row>
    <row r="844" spans="1:4" x14ac:dyDescent="0.2">
      <c r="A844" s="9" t="s">
        <v>759</v>
      </c>
      <c r="B844" s="10">
        <v>4708</v>
      </c>
      <c r="C844" s="10">
        <v>4707</v>
      </c>
      <c r="D844" s="5">
        <f>(C844-B844)/B844</f>
        <v>-2.1240441801189465E-4</v>
      </c>
    </row>
    <row r="845" spans="1:4" x14ac:dyDescent="0.2">
      <c r="A845" s="9" t="s">
        <v>760</v>
      </c>
      <c r="B845" s="10">
        <v>7062</v>
      </c>
      <c r="C845" s="10">
        <v>7845</v>
      </c>
      <c r="D845" s="5">
        <f>(C845-B845)/B845</f>
        <v>0.110875106202209</v>
      </c>
    </row>
    <row r="846" spans="1:4" x14ac:dyDescent="0.2">
      <c r="A846" s="9" t="s">
        <v>761</v>
      </c>
      <c r="B846" s="10">
        <v>9886.7999999999993</v>
      </c>
      <c r="C846" s="10">
        <v>10983</v>
      </c>
      <c r="D846" s="5">
        <f>(C846-B846)/B846</f>
        <v>0.11087510620220908</v>
      </c>
    </row>
    <row r="847" spans="1:4" x14ac:dyDescent="0.2">
      <c r="A847" s="9" t="s">
        <v>762</v>
      </c>
      <c r="B847" s="10">
        <v>28248</v>
      </c>
      <c r="C847" s="10">
        <v>31388</v>
      </c>
      <c r="D847" s="5">
        <f>(C847-B847)/B847</f>
        <v>0.11115831209289154</v>
      </c>
    </row>
    <row r="848" spans="1:4" x14ac:dyDescent="0.2">
      <c r="A848" s="9" t="s">
        <v>763</v>
      </c>
      <c r="B848" s="10">
        <v>16.13</v>
      </c>
      <c r="C848" s="10">
        <v>14.43</v>
      </c>
      <c r="D848" s="5">
        <f>(C848-B848)/B848</f>
        <v>-0.1053936763794172</v>
      </c>
    </row>
    <row r="849" spans="1:4" x14ac:dyDescent="0.2">
      <c r="A849" s="9" t="s">
        <v>764</v>
      </c>
      <c r="B849" s="10">
        <v>4708</v>
      </c>
      <c r="C849" s="10">
        <v>4185</v>
      </c>
      <c r="D849" s="5">
        <f>(C849-B849)/B849</f>
        <v>-0.1110875106202209</v>
      </c>
    </row>
    <row r="850" spans="1:4" x14ac:dyDescent="0.2">
      <c r="A850" s="9" t="s">
        <v>815</v>
      </c>
      <c r="B850" s="11">
        <f>B849*2</f>
        <v>9416</v>
      </c>
      <c r="C850" s="11">
        <f>C849*2.25</f>
        <v>9416.25</v>
      </c>
      <c r="D850" s="5">
        <f>(C850-B850)/B850</f>
        <v>2.6550552251486831E-5</v>
      </c>
    </row>
    <row r="851" spans="1:4" x14ac:dyDescent="0.2">
      <c r="A851" s="9" t="s">
        <v>765</v>
      </c>
      <c r="B851" s="10">
        <v>14124</v>
      </c>
      <c r="C851" s="10">
        <v>15694</v>
      </c>
      <c r="D851" s="5">
        <f>(C851-B851)/B851</f>
        <v>0.11115831209289154</v>
      </c>
    </row>
    <row r="852" spans="1:4" x14ac:dyDescent="0.2">
      <c r="A852" s="9" t="s">
        <v>766</v>
      </c>
      <c r="B852" s="10">
        <v>19773.599999999999</v>
      </c>
      <c r="C852" s="10">
        <v>21971</v>
      </c>
      <c r="D852" s="5">
        <f>(C852-B852)/B852</f>
        <v>0.11112796860460419</v>
      </c>
    </row>
    <row r="853" spans="1:4" x14ac:dyDescent="0.2">
      <c r="A853" s="9" t="s">
        <v>767</v>
      </c>
      <c r="B853" s="10">
        <v>16500</v>
      </c>
      <c r="C853" s="10">
        <v>18330</v>
      </c>
      <c r="D853" s="5">
        <f>(C853-B853)/B853</f>
        <v>0.11090909090909092</v>
      </c>
    </row>
    <row r="854" spans="1:4" x14ac:dyDescent="0.2">
      <c r="A854" s="9" t="s">
        <v>768</v>
      </c>
      <c r="B854" s="10">
        <v>9.41</v>
      </c>
      <c r="C854" s="10">
        <v>8.43</v>
      </c>
      <c r="D854" s="5">
        <f>(C854-B854)/B854</f>
        <v>-0.10414452709883107</v>
      </c>
    </row>
    <row r="855" spans="1:4" x14ac:dyDescent="0.2">
      <c r="A855" s="9" t="s">
        <v>769</v>
      </c>
      <c r="B855" s="10">
        <v>2750</v>
      </c>
      <c r="C855" s="10">
        <v>2444</v>
      </c>
      <c r="D855" s="5">
        <f>(C855-B855)/B855</f>
        <v>-0.11127272727272727</v>
      </c>
    </row>
    <row r="856" spans="1:4" x14ac:dyDescent="0.2">
      <c r="A856" s="9" t="s">
        <v>770</v>
      </c>
      <c r="B856" s="10">
        <v>5500</v>
      </c>
      <c r="C856" s="10">
        <v>5499</v>
      </c>
      <c r="D856" s="5">
        <f>(C856-B856)/B856</f>
        <v>-1.8181818181818181E-4</v>
      </c>
    </row>
    <row r="857" spans="1:4" x14ac:dyDescent="0.2">
      <c r="A857" s="9" t="s">
        <v>771</v>
      </c>
      <c r="B857" s="10">
        <v>8250</v>
      </c>
      <c r="C857" s="10">
        <v>9165</v>
      </c>
      <c r="D857" s="5">
        <f>(C857-B857)/B857</f>
        <v>0.11090909090909092</v>
      </c>
    </row>
    <row r="858" spans="1:4" x14ac:dyDescent="0.2">
      <c r="A858" s="9" t="s">
        <v>772</v>
      </c>
      <c r="B858" s="10">
        <v>11550</v>
      </c>
      <c r="C858" s="10">
        <v>12831</v>
      </c>
      <c r="D858" s="5">
        <f>(C858-B858)/B858</f>
        <v>0.11090909090909092</v>
      </c>
    </row>
    <row r="859" spans="1:4" x14ac:dyDescent="0.2">
      <c r="A859" s="9" t="s">
        <v>773</v>
      </c>
      <c r="B859" s="10">
        <v>45540</v>
      </c>
      <c r="C859" s="10">
        <v>50603</v>
      </c>
      <c r="D859" s="5">
        <f>(C859-B859)/B859</f>
        <v>0.11117698726394379</v>
      </c>
    </row>
    <row r="860" spans="1:4" x14ac:dyDescent="0.2">
      <c r="A860" s="9" t="s">
        <v>774</v>
      </c>
      <c r="B860" s="10">
        <v>26.02</v>
      </c>
      <c r="C860" s="10">
        <v>23.27</v>
      </c>
      <c r="D860" s="5">
        <f>(C860-B860)/B860</f>
        <v>-0.10568793235972329</v>
      </c>
    </row>
    <row r="861" spans="1:4" x14ac:dyDescent="0.2">
      <c r="A861" s="9" t="s">
        <v>775</v>
      </c>
      <c r="B861" s="10">
        <v>7590</v>
      </c>
      <c r="C861" s="10">
        <v>6747</v>
      </c>
      <c r="D861" s="5">
        <f>(C861-B861)/B861</f>
        <v>-0.11106719367588933</v>
      </c>
    </row>
    <row r="862" spans="1:4" x14ac:dyDescent="0.2">
      <c r="A862" s="9" t="s">
        <v>776</v>
      </c>
      <c r="B862" s="10">
        <v>15180</v>
      </c>
      <c r="C862" s="10">
        <v>15181</v>
      </c>
      <c r="D862" s="5">
        <f>(C862-B862)/B862</f>
        <v>6.5876152832674566E-5</v>
      </c>
    </row>
    <row r="863" spans="1:4" x14ac:dyDescent="0.2">
      <c r="A863" s="9" t="s">
        <v>777</v>
      </c>
      <c r="B863" s="10">
        <v>22770</v>
      </c>
      <c r="C863" s="10">
        <v>25301</v>
      </c>
      <c r="D863" s="5">
        <f>(C863-B863)/B863</f>
        <v>0.1111550285463329</v>
      </c>
    </row>
    <row r="864" spans="1:4" x14ac:dyDescent="0.2">
      <c r="A864" s="9" t="s">
        <v>778</v>
      </c>
      <c r="B864" s="10">
        <v>31878</v>
      </c>
      <c r="C864" s="10">
        <v>35422</v>
      </c>
      <c r="D864" s="5">
        <f>(C864-B864)/B864</f>
        <v>0.11117385030428509</v>
      </c>
    </row>
    <row r="865" spans="1:4" x14ac:dyDescent="0.2">
      <c r="A865" s="9" t="s">
        <v>779</v>
      </c>
      <c r="B865" s="10">
        <v>33000</v>
      </c>
      <c r="C865" s="10">
        <v>36668</v>
      </c>
      <c r="D865" s="5">
        <f>(C865-B865)/B865</f>
        <v>0.11115151515151515</v>
      </c>
    </row>
    <row r="866" spans="1:4" x14ac:dyDescent="0.2">
      <c r="A866" s="9" t="s">
        <v>780</v>
      </c>
      <c r="B866" s="10">
        <v>18.809999999999999</v>
      </c>
      <c r="C866" s="10">
        <v>16.86</v>
      </c>
      <c r="D866" s="5">
        <f>(C866-B866)/B866</f>
        <v>-0.10366826156299837</v>
      </c>
    </row>
    <row r="867" spans="1:4" x14ac:dyDescent="0.2">
      <c r="A867" s="9" t="s">
        <v>781</v>
      </c>
      <c r="B867" s="10">
        <v>5500</v>
      </c>
      <c r="C867" s="10">
        <v>4889</v>
      </c>
      <c r="D867" s="5">
        <f>(C867-B867)/B867</f>
        <v>-0.11109090909090909</v>
      </c>
    </row>
    <row r="868" spans="1:4" x14ac:dyDescent="0.2">
      <c r="A868" s="9" t="s">
        <v>814</v>
      </c>
      <c r="B868" s="11">
        <f>B867*2</f>
        <v>11000</v>
      </c>
      <c r="C868" s="11">
        <f>C867*2.25</f>
        <v>11000.25</v>
      </c>
      <c r="D868" s="5">
        <f>(C868-B868)/B868</f>
        <v>2.2727272727272726E-5</v>
      </c>
    </row>
    <row r="869" spans="1:4" x14ac:dyDescent="0.2">
      <c r="A869" s="9" t="s">
        <v>782</v>
      </c>
      <c r="B869" s="10">
        <v>16500</v>
      </c>
      <c r="C869" s="10">
        <v>18334</v>
      </c>
      <c r="D869" s="5">
        <f>(C869-B869)/B869</f>
        <v>0.11115151515151515</v>
      </c>
    </row>
    <row r="870" spans="1:4" x14ac:dyDescent="0.2">
      <c r="A870" s="9" t="s">
        <v>783</v>
      </c>
      <c r="B870" s="10">
        <v>23100</v>
      </c>
      <c r="C870" s="10">
        <v>25667</v>
      </c>
      <c r="D870" s="5">
        <f>(C870-B870)/B870</f>
        <v>0.11112554112554113</v>
      </c>
    </row>
    <row r="871" spans="1:4" ht="15" x14ac:dyDescent="0.25">
      <c r="A871" s="7" t="s">
        <v>956</v>
      </c>
      <c r="B871" s="7" t="s">
        <v>955</v>
      </c>
      <c r="C871" s="7" t="s">
        <v>955</v>
      </c>
      <c r="D871" s="5">
        <f>(C871-B871)/B871</f>
        <v>0</v>
      </c>
    </row>
    <row r="872" spans="1:4" ht="15" x14ac:dyDescent="0.25">
      <c r="A872" s="7" t="s">
        <v>958</v>
      </c>
      <c r="B872" s="7" t="s">
        <v>957</v>
      </c>
      <c r="C872" s="7" t="s">
        <v>957</v>
      </c>
      <c r="D872" s="5">
        <f>(C872-B872)/B872</f>
        <v>0</v>
      </c>
    </row>
    <row r="873" spans="1:4" ht="15" x14ac:dyDescent="0.25">
      <c r="A873" s="7" t="s">
        <v>960</v>
      </c>
      <c r="B873" s="7" t="s">
        <v>959</v>
      </c>
      <c r="C873" s="7" t="s">
        <v>959</v>
      </c>
      <c r="D873" s="5">
        <f>(C873-B873)/B873</f>
        <v>0</v>
      </c>
    </row>
    <row r="874" spans="1:4" ht="15" x14ac:dyDescent="0.25">
      <c r="A874" s="7" t="s">
        <v>962</v>
      </c>
      <c r="B874" s="7" t="s">
        <v>961</v>
      </c>
      <c r="C874" s="7" t="s">
        <v>961</v>
      </c>
      <c r="D874" s="5">
        <f>(C874-B874)/B874</f>
        <v>0</v>
      </c>
    </row>
    <row r="875" spans="1:4" ht="15" x14ac:dyDescent="0.25">
      <c r="A875" s="7" t="s">
        <v>964</v>
      </c>
      <c r="B875" s="7" t="s">
        <v>963</v>
      </c>
      <c r="C875" s="7" t="s">
        <v>963</v>
      </c>
      <c r="D875" s="5">
        <f>(C875-B875)/B875</f>
        <v>0</v>
      </c>
    </row>
    <row r="876" spans="1:4" ht="15" x14ac:dyDescent="0.25">
      <c r="A876" s="7" t="s">
        <v>965</v>
      </c>
      <c r="B876" s="7" t="s">
        <v>838</v>
      </c>
      <c r="C876" s="7" t="s">
        <v>838</v>
      </c>
      <c r="D876" s="5">
        <f>(C876-B876)/B876</f>
        <v>0</v>
      </c>
    </row>
    <row r="877" spans="1:4" x14ac:dyDescent="0.2">
      <c r="A877" s="9" t="s">
        <v>784</v>
      </c>
      <c r="B877" s="10">
        <v>18.809999999999999</v>
      </c>
      <c r="C877" s="10">
        <v>16.86</v>
      </c>
      <c r="D877" s="5">
        <f>(C877-B877)/B877</f>
        <v>-0.10366826156299837</v>
      </c>
    </row>
    <row r="878" spans="1:4" x14ac:dyDescent="0.2">
      <c r="A878" s="9" t="s">
        <v>785</v>
      </c>
      <c r="B878" s="10">
        <v>5500</v>
      </c>
      <c r="C878" s="11">
        <v>4889</v>
      </c>
      <c r="D878" s="5">
        <f>(C878-B878)/B878</f>
        <v>-0.11109090909090909</v>
      </c>
    </row>
    <row r="879" spans="1:4" x14ac:dyDescent="0.2">
      <c r="A879" s="9" t="s">
        <v>813</v>
      </c>
      <c r="B879" s="11">
        <f>B878*2</f>
        <v>11000</v>
      </c>
      <c r="C879" s="11">
        <f>C878*2.25</f>
        <v>11000.25</v>
      </c>
      <c r="D879" s="5">
        <f>(C879-B879)/B879</f>
        <v>2.2727272727272726E-5</v>
      </c>
    </row>
    <row r="880" spans="1:4" x14ac:dyDescent="0.2">
      <c r="A880" s="9" t="s">
        <v>786</v>
      </c>
      <c r="B880" s="10">
        <v>16500</v>
      </c>
      <c r="C880" s="10">
        <v>18334</v>
      </c>
      <c r="D880" s="5">
        <f>(C880-B880)/B880</f>
        <v>0.11115151515151515</v>
      </c>
    </row>
    <row r="881" spans="1:4" x14ac:dyDescent="0.2">
      <c r="A881" s="9" t="s">
        <v>787</v>
      </c>
      <c r="B881" s="10">
        <v>9.41</v>
      </c>
      <c r="C881" s="10">
        <v>8.43</v>
      </c>
      <c r="D881" s="5">
        <f>(C881-B881)/B881</f>
        <v>-0.10414452709883107</v>
      </c>
    </row>
    <row r="882" spans="1:4" x14ac:dyDescent="0.2">
      <c r="A882" s="9" t="s">
        <v>788</v>
      </c>
      <c r="B882" s="10">
        <v>2750</v>
      </c>
      <c r="C882" s="10">
        <v>2444</v>
      </c>
      <c r="D882" s="5">
        <f>(C882-B882)/B882</f>
        <v>-0.11127272727272727</v>
      </c>
    </row>
    <row r="883" spans="1:4" x14ac:dyDescent="0.2">
      <c r="A883" s="9" t="s">
        <v>789</v>
      </c>
      <c r="B883" s="10">
        <v>5500</v>
      </c>
      <c r="C883" s="10">
        <v>5499</v>
      </c>
      <c r="D883" s="5">
        <f>(C883-B883)/B883</f>
        <v>-1.8181818181818181E-4</v>
      </c>
    </row>
    <row r="884" spans="1:4" x14ac:dyDescent="0.2">
      <c r="A884" s="9" t="s">
        <v>790</v>
      </c>
      <c r="B884" s="10">
        <v>8250</v>
      </c>
      <c r="C884" s="10">
        <v>9165</v>
      </c>
      <c r="D884" s="5">
        <f>(C884-B884)/B884</f>
        <v>0.11090909090909092</v>
      </c>
    </row>
    <row r="885" spans="1:4" x14ac:dyDescent="0.2">
      <c r="A885" s="9" t="s">
        <v>791</v>
      </c>
      <c r="B885" s="10">
        <v>1.87</v>
      </c>
      <c r="C885" s="10">
        <v>1.69</v>
      </c>
      <c r="D885" s="5">
        <f>(C885-B885)/B885</f>
        <v>-9.6256684491978689E-2</v>
      </c>
    </row>
    <row r="886" spans="1:4" x14ac:dyDescent="0.2">
      <c r="A886" s="9" t="s">
        <v>792</v>
      </c>
      <c r="B886" s="10">
        <v>550</v>
      </c>
      <c r="C886" s="10">
        <v>489</v>
      </c>
      <c r="D886" s="5">
        <f>(C886-B886)/B886</f>
        <v>-0.11090909090909092</v>
      </c>
    </row>
    <row r="887" spans="1:4" x14ac:dyDescent="0.2">
      <c r="A887" s="9" t="s">
        <v>810</v>
      </c>
      <c r="B887" s="11">
        <f>B886*2</f>
        <v>1100</v>
      </c>
      <c r="C887" s="11">
        <f>C886*2.25</f>
        <v>1100.25</v>
      </c>
      <c r="D887" s="5">
        <f>(C887-B887)/B887</f>
        <v>2.2727272727272727E-4</v>
      </c>
    </row>
    <row r="888" spans="1:4" x14ac:dyDescent="0.2">
      <c r="A888" s="9" t="s">
        <v>793</v>
      </c>
      <c r="B888" s="10">
        <v>1650</v>
      </c>
      <c r="C888" s="10">
        <v>1834</v>
      </c>
      <c r="D888" s="5">
        <f>(C888-B888)/B888</f>
        <v>0.11151515151515151</v>
      </c>
    </row>
    <row r="889" spans="1:4" x14ac:dyDescent="0.2">
      <c r="A889" s="9" t="s">
        <v>794</v>
      </c>
      <c r="B889" s="10">
        <v>330</v>
      </c>
      <c r="C889" s="10">
        <v>368</v>
      </c>
      <c r="D889" s="5">
        <f>(C889-B889)/B889</f>
        <v>0.11515151515151516</v>
      </c>
    </row>
    <row r="890" spans="1:4" x14ac:dyDescent="0.2">
      <c r="A890" s="9" t="s">
        <v>795</v>
      </c>
      <c r="B890" s="10">
        <v>0.22</v>
      </c>
      <c r="C890" s="10">
        <v>0.17</v>
      </c>
      <c r="D890" s="5">
        <f>(C890-B890)/B890</f>
        <v>-0.22727272727272721</v>
      </c>
    </row>
    <row r="891" spans="1:4" x14ac:dyDescent="0.2">
      <c r="A891" s="9" t="s">
        <v>796</v>
      </c>
      <c r="B891" s="10">
        <v>55</v>
      </c>
      <c r="C891" s="10">
        <v>49</v>
      </c>
      <c r="D891" s="5">
        <f>(C891-B891)/B891</f>
        <v>-0.10909090909090909</v>
      </c>
    </row>
    <row r="892" spans="1:4" x14ac:dyDescent="0.2">
      <c r="A892" s="9" t="s">
        <v>812</v>
      </c>
      <c r="B892" s="11">
        <f>B891*2</f>
        <v>110</v>
      </c>
      <c r="C892" s="11">
        <f>C891*2.25</f>
        <v>110.25</v>
      </c>
      <c r="D892" s="5">
        <f>(C892-B892)/B892</f>
        <v>2.2727272727272726E-3</v>
      </c>
    </row>
    <row r="893" spans="1:4" x14ac:dyDescent="0.2">
      <c r="A893" s="9" t="s">
        <v>797</v>
      </c>
      <c r="B893" s="10">
        <v>165</v>
      </c>
      <c r="C893" s="10">
        <v>184</v>
      </c>
      <c r="D893" s="5">
        <f>(C893-B893)/B893</f>
        <v>0.11515151515151516</v>
      </c>
    </row>
    <row r="894" spans="1:4" x14ac:dyDescent="0.2">
      <c r="A894" s="9" t="s">
        <v>798</v>
      </c>
      <c r="B894" s="10">
        <v>231</v>
      </c>
      <c r="C894" s="10">
        <v>257</v>
      </c>
      <c r="D894" s="5">
        <f>(C894-B894)/B894</f>
        <v>0.11255411255411256</v>
      </c>
    </row>
    <row r="895" spans="1:4" x14ac:dyDescent="0.2">
      <c r="A895" s="9" t="s">
        <v>799</v>
      </c>
      <c r="B895" s="10">
        <v>1485</v>
      </c>
      <c r="C895" s="10">
        <v>1650</v>
      </c>
      <c r="D895" s="5">
        <f>(C895-B895)/B895</f>
        <v>0.1111111111111111</v>
      </c>
    </row>
    <row r="896" spans="1:4" x14ac:dyDescent="0.2">
      <c r="A896" s="9" t="s">
        <v>800</v>
      </c>
      <c r="B896" s="10">
        <v>0.88</v>
      </c>
      <c r="C896" s="10">
        <v>0.76</v>
      </c>
      <c r="D896" s="5">
        <f>(C896-B896)/B896</f>
        <v>-0.13636363636363635</v>
      </c>
    </row>
    <row r="897" spans="1:4" x14ac:dyDescent="0.2">
      <c r="A897" s="9" t="s">
        <v>801</v>
      </c>
      <c r="B897" s="10">
        <v>247.5</v>
      </c>
      <c r="C897" s="10">
        <v>220</v>
      </c>
      <c r="D897" s="5">
        <f>(C897-B897)/B897</f>
        <v>-0.1111111111111111</v>
      </c>
    </row>
    <row r="898" spans="1:4" x14ac:dyDescent="0.2">
      <c r="A898" s="9" t="s">
        <v>811</v>
      </c>
      <c r="B898" s="11">
        <f>B897*2</f>
        <v>495</v>
      </c>
      <c r="C898" s="11">
        <f>C897*2.25</f>
        <v>495</v>
      </c>
      <c r="D898" s="5">
        <f>(C898-B898)/B898</f>
        <v>0</v>
      </c>
    </row>
    <row r="899" spans="1:4" x14ac:dyDescent="0.2">
      <c r="A899" s="9" t="s">
        <v>802</v>
      </c>
      <c r="B899" s="10">
        <v>742.5</v>
      </c>
      <c r="C899" s="10">
        <v>825</v>
      </c>
      <c r="D899" s="5">
        <f>(C899-B899)/B899</f>
        <v>0.1111111111111111</v>
      </c>
    </row>
    <row r="900" spans="1:4" x14ac:dyDescent="0.2">
      <c r="A900" s="9" t="s">
        <v>803</v>
      </c>
      <c r="B900" s="10">
        <v>1039.5</v>
      </c>
      <c r="C900" s="10">
        <v>1155</v>
      </c>
      <c r="D900" s="5">
        <f>(C900-B900)/B900</f>
        <v>0.1111111111111111</v>
      </c>
    </row>
    <row r="901" spans="1:4" x14ac:dyDescent="0.2">
      <c r="A901" s="9" t="s">
        <v>804</v>
      </c>
      <c r="B901" s="10">
        <v>990</v>
      </c>
      <c r="C901" s="10">
        <v>1103</v>
      </c>
      <c r="D901" s="5">
        <f>(C901-B901)/B901</f>
        <v>0.11414141414141414</v>
      </c>
    </row>
    <row r="902" spans="1:4" x14ac:dyDescent="0.2">
      <c r="A902" s="9" t="s">
        <v>805</v>
      </c>
      <c r="B902" s="10">
        <v>0.55000000000000004</v>
      </c>
      <c r="C902" s="10">
        <v>0.51</v>
      </c>
      <c r="D902" s="5">
        <f>(C902-B902)/B902</f>
        <v>-7.2727272727272779E-2</v>
      </c>
    </row>
    <row r="903" spans="1:4" x14ac:dyDescent="0.2">
      <c r="A903" s="9" t="s">
        <v>806</v>
      </c>
      <c r="B903" s="10">
        <v>165</v>
      </c>
      <c r="C903" s="10">
        <v>147</v>
      </c>
      <c r="D903" s="5">
        <f>(C903-B903)/B903</f>
        <v>-0.10909090909090909</v>
      </c>
    </row>
    <row r="904" spans="1:4" x14ac:dyDescent="0.2">
      <c r="A904" s="9" t="s">
        <v>807</v>
      </c>
      <c r="B904" s="10">
        <v>330</v>
      </c>
      <c r="C904" s="10">
        <v>331</v>
      </c>
      <c r="D904" s="5">
        <f>(C904-B904)/B904</f>
        <v>3.0303030303030303E-3</v>
      </c>
    </row>
    <row r="905" spans="1:4" x14ac:dyDescent="0.2">
      <c r="A905" s="9" t="s">
        <v>808</v>
      </c>
      <c r="B905" s="10">
        <v>495</v>
      </c>
      <c r="C905" s="10">
        <v>551</v>
      </c>
      <c r="D905" s="5">
        <f>(C905-B905)/B905</f>
        <v>0.11313131313131314</v>
      </c>
    </row>
    <row r="906" spans="1:4" x14ac:dyDescent="0.2">
      <c r="A906" s="9" t="s">
        <v>809</v>
      </c>
      <c r="B906" s="10">
        <v>693</v>
      </c>
      <c r="C906" s="10">
        <v>772</v>
      </c>
      <c r="D906" s="5">
        <f>(C906-B906)/B906</f>
        <v>0.113997113997114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Cisco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Langer -X (brolange - Asquare, Inc. at Cisco)</dc:creator>
  <cp:lastModifiedBy>Mark Salisbury</cp:lastModifiedBy>
  <dcterms:created xsi:type="dcterms:W3CDTF">2015-05-13T16:29:52Z</dcterms:created>
  <dcterms:modified xsi:type="dcterms:W3CDTF">2023-01-20T12:55:24Z</dcterms:modified>
</cp:coreProperties>
</file>